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ZUP IT polja" sheetId="5" r:id="rId1"/>
    <sheet name="ZUP IT statusi" sheetId="6" r:id="rId2"/>
    <sheet name="Vrste pismena u upravnom post." sheetId="7" r:id="rId3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96" i="5" l="1"/>
  <c r="C96" i="5"/>
  <c r="M96" i="5"/>
  <c r="L96" i="5"/>
  <c r="K96" i="5"/>
  <c r="D96" i="5"/>
  <c r="H96" i="5" l="1"/>
  <c r="G96" i="5"/>
  <c r="E96" i="5"/>
  <c r="F96" i="5"/>
</calcChain>
</file>

<file path=xl/comments1.xml><?xml version="1.0" encoding="utf-8"?>
<comments xmlns="http://schemas.openxmlformats.org/spreadsheetml/2006/main">
  <authors>
    <author>Tanja Pavetić</author>
  </authors>
  <commentList>
    <comment ref="E1" authorId="0">
      <text>
        <r>
          <rPr>
            <sz val="9"/>
            <color indexed="81"/>
            <rFont val="Tahoma"/>
            <charset val="1"/>
          </rPr>
          <t>Polje se vidi na navedenom stupnju postupka</t>
        </r>
      </text>
    </comment>
    <comment ref="F1" authorId="0">
      <text>
        <r>
          <rPr>
            <sz val="9"/>
            <color indexed="81"/>
            <rFont val="Tahoma"/>
            <charset val="1"/>
          </rPr>
          <t xml:space="preserve">
Podaci se vide na osnovnoj formi predmeta/pismena. 
Ako je upisano </t>
        </r>
        <r>
          <rPr>
            <b/>
            <sz val="9"/>
            <color indexed="81"/>
            <rFont val="Tahoma"/>
            <family val="2"/>
            <charset val="238"/>
          </rPr>
          <t>DA</t>
        </r>
        <r>
          <rPr>
            <sz val="9"/>
            <color indexed="81"/>
            <rFont val="Tahoma"/>
            <charset val="1"/>
          </rPr>
          <t xml:space="preserve"> onda se polje prikazuje na osnovnoj formi (tamo gdje se vidi klasa, stranka itd.). 
Ako je prazno (NE) onda se polje vidi na odvojenom mjestu u sučelju (npr. posebna kartica/tab za ZUP-IT polja)</t>
        </r>
      </text>
    </comment>
    <comment ref="G1" authorId="0">
      <text>
        <r>
          <rPr>
            <sz val="9"/>
            <color indexed="81"/>
            <rFont val="Tahoma"/>
            <family val="2"/>
            <charset val="238"/>
          </rPr>
          <t xml:space="preserve">
Polje se prikazuje na formi upravnog predmeta odgovarajećeg stupnja upravnosti</t>
        </r>
      </text>
    </comment>
    <comment ref="H1" authorId="0">
      <text>
        <r>
          <rPr>
            <sz val="9"/>
            <color indexed="81"/>
            <rFont val="Tahoma"/>
            <family val="2"/>
            <charset val="238"/>
          </rPr>
          <t>Polje se prikazuje na definiranoj vrsti pismena u upravnom postupku unutar predmeta odgovarajućeg stupnja upravnosti</t>
        </r>
      </text>
    </comment>
    <comment ref="I1" authorId="0">
      <text>
        <r>
          <rPr>
            <sz val="9"/>
            <color indexed="81"/>
            <rFont val="Tahoma"/>
            <family val="2"/>
            <charset val="238"/>
          </rPr>
          <t xml:space="preserve">
Polje je obvezno pri kreiranju (unosu u sustav) odgovarajućeg zapisa (predmeta ili pismena)</t>
        </r>
      </text>
    </comment>
    <comment ref="J1" authorId="0">
      <text>
        <r>
          <rPr>
            <sz val="9"/>
            <color indexed="81"/>
            <rFont val="Tahoma"/>
            <family val="2"/>
            <charset val="238"/>
          </rPr>
          <t xml:space="preserve">
Polje se popunjava automatski (sustav izračunava vrijednost) ili ručno (korisnik samostalno unosi vrijednost u polje)</t>
        </r>
      </text>
    </comment>
    <comment ref="L1" authorId="0">
      <text>
        <r>
          <rPr>
            <sz val="9"/>
            <color indexed="81"/>
            <rFont val="Tahoma"/>
            <charset val="1"/>
          </rPr>
          <t xml:space="preserve">
Podaci se vide na osnovnoj formi predmeta/pismena. 
Ako je označeno </t>
        </r>
        <r>
          <rPr>
            <b/>
            <sz val="9"/>
            <color indexed="81"/>
            <rFont val="Tahoma"/>
            <family val="2"/>
            <charset val="238"/>
          </rPr>
          <t>DA</t>
        </r>
        <r>
          <rPr>
            <sz val="9"/>
            <color indexed="81"/>
            <rFont val="Tahoma"/>
            <charset val="1"/>
          </rPr>
          <t xml:space="preserve"> onda se polje prikazuje na osnovnoj formi (tamo gdje se vidi klasa, stranka itd.). 
Ako je prazno (NE) onda se polje vidi na odvojenom mjestu u sučelju (npr. posebna kartica/tab za ZUP-IT polja)</t>
        </r>
      </text>
    </comment>
    <comment ref="M1" authorId="0">
      <text>
        <r>
          <rPr>
            <sz val="9"/>
            <color indexed="81"/>
            <rFont val="Tahoma"/>
            <family val="2"/>
            <charset val="238"/>
          </rPr>
          <t xml:space="preserve">
Polje se prikazuje na formi upravnog predmeta odgovarajećeg stupnja upravnosti</t>
        </r>
      </text>
    </comment>
    <comment ref="N1" authorId="0">
      <text>
        <r>
          <rPr>
            <sz val="9"/>
            <color indexed="81"/>
            <rFont val="Tahoma"/>
            <family val="2"/>
            <charset val="238"/>
          </rPr>
          <t xml:space="preserve">
Polje se prikazuje na definiranoj vrsti pismena u upravnom postupku unutar predmeta odgovarajućeg stupnja upravnosti</t>
        </r>
      </text>
    </comment>
    <comment ref="O1" authorId="0">
      <text>
        <r>
          <rPr>
            <sz val="9"/>
            <color indexed="81"/>
            <rFont val="Tahoma"/>
            <family val="2"/>
            <charset val="238"/>
          </rPr>
          <t xml:space="preserve">
Polje je obvezno pri kreiranju (unosu u sustav) odgovarajućeg zapisa (predmeta ili pismena)</t>
        </r>
      </text>
    </comment>
    <comment ref="P1" authorId="0">
      <text>
        <r>
          <rPr>
            <sz val="9"/>
            <color indexed="81"/>
            <rFont val="Tahoma"/>
            <family val="2"/>
            <charset val="238"/>
          </rPr>
          <t xml:space="preserve">
Polje se popunjava automatski (sustav izračunava vrijednost) ili ručno (korisnik samostalno unosi vrijednost u polje)</t>
        </r>
      </text>
    </comment>
    <comment ref="Q1" authorId="0">
      <text>
        <r>
          <rPr>
            <sz val="9"/>
            <color indexed="81"/>
            <rFont val="Tahoma"/>
            <family val="2"/>
            <charset val="238"/>
          </rPr>
          <t xml:space="preserve">
Vrste pismena u upravnom postupku</t>
        </r>
      </text>
    </comment>
    <comment ref="C40" authorId="0">
      <text>
        <r>
          <rPr>
            <sz val="9"/>
            <color indexed="81"/>
            <rFont val="Tahoma"/>
            <family val="2"/>
            <charset val="238"/>
          </rPr>
          <t xml:space="preserve">
Ovo može biti u grupi Ostalo jer se može odabrati više datuma - kada se predmet više puta vraća na ponovni postupak
Multi datumi</t>
        </r>
      </text>
    </comment>
    <comment ref="C41" authorId="0">
      <text>
        <r>
          <rPr>
            <sz val="9"/>
            <color indexed="81"/>
            <rFont val="Tahoma"/>
            <family val="2"/>
            <charset val="238"/>
          </rPr>
          <t xml:space="preserve">
Postupak je: stranka preda žalbu -&gt; pisarnica upisuje u UPI predmet -&gt; službena osoba pregledava žalbu i utvrđuje urednost -&gt; šalje se drugostupanjskom tijelu po potrebi
</t>
        </r>
        <r>
          <rPr>
            <b/>
            <sz val="9"/>
            <color indexed="81"/>
            <rFont val="Tahoma"/>
            <family val="2"/>
            <charset val="238"/>
          </rPr>
          <t>Probati</t>
        </r>
        <r>
          <rPr>
            <sz val="9"/>
            <color indexed="81"/>
            <rFont val="Tahoma"/>
            <family val="2"/>
            <charset val="238"/>
          </rPr>
          <t xml:space="preserve"> </t>
        </r>
        <r>
          <rPr>
            <b/>
            <sz val="9"/>
            <color indexed="81"/>
            <rFont val="Tahoma"/>
            <family val="2"/>
            <charset val="238"/>
          </rPr>
          <t>osigurati da se polje Datum predaje uredne žalbe (i otpreme ako je napravljena) automatski popune</t>
        </r>
      </text>
    </comment>
    <comment ref="H41" authorId="0">
      <text>
        <r>
          <rPr>
            <b/>
            <sz val="9"/>
            <color indexed="81"/>
            <rFont val="Tahoma"/>
            <family val="2"/>
            <charset val="238"/>
          </rPr>
          <t>Tanja Pavetić:</t>
        </r>
        <r>
          <rPr>
            <sz val="9"/>
            <color indexed="81"/>
            <rFont val="Tahoma"/>
            <family val="2"/>
            <charset val="238"/>
          </rPr>
          <t xml:space="preserve">
VUPism: Žalba</t>
        </r>
      </text>
    </comment>
    <comment ref="C43" authorId="0">
      <text>
        <r>
          <rPr>
            <b/>
            <sz val="9"/>
            <color indexed="81"/>
            <rFont val="Tahoma"/>
            <family val="2"/>
            <charset val="238"/>
          </rPr>
          <t>Tanja Pavetić:</t>
        </r>
        <r>
          <rPr>
            <sz val="9"/>
            <color indexed="81"/>
            <rFont val="Tahoma"/>
            <family val="2"/>
            <charset val="238"/>
          </rPr>
          <t xml:space="preserve">
Ušao podnesak VUPism Rješenje o žalbi</t>
        </r>
      </text>
    </comment>
    <comment ref="C45" authorId="0">
      <text>
        <r>
          <rPr>
            <b/>
            <sz val="9"/>
            <color indexed="81"/>
            <rFont val="Tahoma"/>
            <family val="2"/>
            <charset val="238"/>
          </rPr>
          <t>Tanja Pavetić:</t>
        </r>
        <r>
          <rPr>
            <sz val="9"/>
            <color indexed="81"/>
            <rFont val="Tahoma"/>
            <family val="2"/>
            <charset val="238"/>
          </rPr>
          <t xml:space="preserve">
Tip akta VUPism Rješenje o žalbi</t>
        </r>
      </text>
    </comment>
  </commentList>
</comments>
</file>

<file path=xl/sharedStrings.xml><?xml version="1.0" encoding="utf-8"?>
<sst xmlns="http://schemas.openxmlformats.org/spreadsheetml/2006/main" count="852" uniqueCount="191">
  <si>
    <t>Datum pravomoćnosti (čl.13.)</t>
  </si>
  <si>
    <t>Identifikacija stranke (čl. 4.)</t>
  </si>
  <si>
    <t>Zastupanje stranke (čl. 32.)</t>
  </si>
  <si>
    <t>Opunomoćenik za primanje pismena (čl. 37.)</t>
  </si>
  <si>
    <t>Rješenje po drugom pravnom lijeku</t>
  </si>
  <si>
    <t>Datum uredne dostave prvostupanjskog rješenja stranci</t>
  </si>
  <si>
    <t>ZUP IT grupa</t>
  </si>
  <si>
    <t>Opći podaci</t>
  </si>
  <si>
    <t>Datum izvršnosti rješenja (čl.133.)</t>
  </si>
  <si>
    <t>Postupak</t>
  </si>
  <si>
    <t>Stranka</t>
  </si>
  <si>
    <t>Rješenje o upravnoj stvari</t>
  </si>
  <si>
    <t>Odluka o zahtjevu</t>
  </si>
  <si>
    <t>Rješenje kojim se ne odlučuje o upravnoj stvari (postupovno rješenje)</t>
  </si>
  <si>
    <t>Obustava postupka</t>
  </si>
  <si>
    <t>Rješenje po žalbi</t>
  </si>
  <si>
    <t>Zaključci</t>
  </si>
  <si>
    <t>Zapisnici</t>
  </si>
  <si>
    <t>Obavijesti</t>
  </si>
  <si>
    <t>Datum otpreme rješenja o žalbi</t>
  </si>
  <si>
    <t>Grupa</t>
  </si>
  <si>
    <t>Polje</t>
  </si>
  <si>
    <t>UPI</t>
  </si>
  <si>
    <t>UPII</t>
  </si>
  <si>
    <t>Način vođenja postupka</t>
  </si>
  <si>
    <t>Stranke</t>
  </si>
  <si>
    <t>U postupku sudjeluju</t>
  </si>
  <si>
    <t>Stručni pomagač (čl. 38.)</t>
  </si>
  <si>
    <t>Uporaba drugog jezika i pisma (čl. 14. st.2)</t>
  </si>
  <si>
    <t>Izjašnjavanje stranke (čl. 30.)</t>
  </si>
  <si>
    <t>Postupak proveden bez izjašnjavanja stranke jer</t>
  </si>
  <si>
    <t>Sukob nadležnosti</t>
  </si>
  <si>
    <t>Sukob nadležnosti između: (čl. 19.)</t>
  </si>
  <si>
    <t>Odlučivanje o sukobu nadležnosti (čl. 19.)</t>
  </si>
  <si>
    <t>Nadležnost</t>
  </si>
  <si>
    <t>RBR</t>
  </si>
  <si>
    <t>Pokretanje postupka</t>
  </si>
  <si>
    <t>Načini predaje zahtjeva stranke (čl. 41. st. 1.)</t>
  </si>
  <si>
    <t>Iniciranje pokretanja postupka po službenoj dužnosti</t>
  </si>
  <si>
    <t>Pokretanje postupka javnom objavom - stranke nepoznate ili je propisano zakonom (čl. 43.)</t>
  </si>
  <si>
    <t>Neposredno rješavanje</t>
  </si>
  <si>
    <t>Dokazna sredstva ispitnog postupka</t>
  </si>
  <si>
    <t>Obavješćivanje o tijeku postupka i razgledavanje spisa (čl. 84.)</t>
  </si>
  <si>
    <t>Pravna pomoć u postupku je zatražena (čl. 26.)</t>
  </si>
  <si>
    <t>Pravna pomoć u postupku je pružena (čl. 27.)</t>
  </si>
  <si>
    <t>Dostava u postupku</t>
  </si>
  <si>
    <t>Uredne dostavnice složene u spis</t>
  </si>
  <si>
    <t>Izuzeće</t>
  </si>
  <si>
    <t>Nalaganje</t>
  </si>
  <si>
    <t>Određivanje</t>
  </si>
  <si>
    <t>Ostali zaključci</t>
  </si>
  <si>
    <t>Vrste rješenja u odnosu na upravnu stvar (čl. 100.)</t>
  </si>
  <si>
    <t>Iznimni oblici izdavanja (čl. 97. i 99.)</t>
  </si>
  <si>
    <t>Datum predaje uredne žalbe</t>
  </si>
  <si>
    <t>Datum otpreme žalbe II.stupanjskom tijelu</t>
  </si>
  <si>
    <t>Rješenje o zamjeni pobijanog rješenja novim ako se ne dira u prava trećih osoba – prvostupanjsko tijelo (čl. 113. st. 5)</t>
  </si>
  <si>
    <t>Odbijanje žalbe (čl. 116.)</t>
  </si>
  <si>
    <t xml:space="preserve">Poništavanje rješenja povodom žalbe i rješavanje upravne stvari (čl. 117. st. 1) </t>
  </si>
  <si>
    <t>Datum žalbe na rješenje u ponovljenom postupku (čl. 117. st. 2)</t>
  </si>
  <si>
    <t>Rješenjem donesenim u obnovljenom postupku, rješenje koje je bilo predmet obnove je (čl. 127. st. 1)</t>
  </si>
  <si>
    <t>Oglašivanje rješenja ništavim (čl. 128.)</t>
  </si>
  <si>
    <t>Razlog za oglašivanje rješenja ništavim</t>
  </si>
  <si>
    <t>Rješenje o poništavanju i ukidanju nezakonitog rješenja (čl. 129.)</t>
  </si>
  <si>
    <t>Poništavanje nezakonitog rješenja kojim je stranka stekla neko pravo (čl. 129. st. 2 i 3)</t>
  </si>
  <si>
    <t>Ukidanje nezakonitog rješenja kojim je stranka stekla neko pravo (čl. 129. st. 3 i 4)</t>
  </si>
  <si>
    <t>Rješenje o poništavanju ili ukidanju nezakonitog rješenja donijelo je (čl. 131.)</t>
  </si>
  <si>
    <t>Ukidanje zakonitog rješenja (čl. 130.)</t>
  </si>
  <si>
    <t>Zakonito rješenje kojim je stranka stekla neko pravo ukinuto je (čl. 130.)</t>
  </si>
  <si>
    <t>Rješenje o ukidanju zakonitog rješenja donijelo je (čl. 131.)</t>
  </si>
  <si>
    <t>Žalba po drugom pravnom lijeku</t>
  </si>
  <si>
    <t>Odbacivanje podneska (i žalbe)</t>
  </si>
  <si>
    <t>Odbijanje zahtjeva stranke u vezi s postupkom</t>
  </si>
  <si>
    <t>Odlučivanje u vezi s postupkom</t>
  </si>
  <si>
    <t>Novčane kazne</t>
  </si>
  <si>
    <t>Odlučivanje o žalbi radi nedonošenja rješenja (čl. 119.)</t>
  </si>
  <si>
    <t>Ostala postupovna rješenja</t>
  </si>
  <si>
    <t>Vrste žalbi na postupovna rješenja</t>
  </si>
  <si>
    <t>Žalbe na postupovna rješenja</t>
  </si>
  <si>
    <t>Vrste upravnog spora</t>
  </si>
  <si>
    <t>Upravni spor protiv prvostupanjskog rješenja kad žalba nije dopuštena (čl.12. st.2. ZUP-a )</t>
  </si>
  <si>
    <t>Upravni spor protiv svakog drugostupanjskog rješenja (čl.12. st.2., čl.120. st.4. ZUP-a)</t>
  </si>
  <si>
    <t>Upravni spor radi nedonošenja rješenja u propisanom roku protiv kojeg žalba nije dopuštena (čl.101. st.3. ZUP-a)</t>
  </si>
  <si>
    <t>Upravni spor radi ništetnosti upravnog ugovora (čl. 151. st. 4)</t>
  </si>
  <si>
    <t>Rješenje o raskidu upravnog ugovora – čl. 153. st.4</t>
  </si>
  <si>
    <t>Upravni spor protiv rješenja o jednostranom raskidu upravnog ugovora (čl. 153. st. 5.)</t>
  </si>
  <si>
    <t>Upravni spor</t>
  </si>
  <si>
    <t>Ostalo</t>
  </si>
  <si>
    <t>Stranaka</t>
  </si>
  <si>
    <t>Datum promjene</t>
  </si>
  <si>
    <t>Datum otpreme rješenja</t>
  </si>
  <si>
    <t>Datum povratka na ponovni postupak</t>
  </si>
  <si>
    <t>UPI predmet</t>
  </si>
  <si>
    <t>UPI pismeno</t>
  </si>
  <si>
    <t>UPII predmet</t>
  </si>
  <si>
    <t>UPII pismeno</t>
  </si>
  <si>
    <t>DA</t>
  </si>
  <si>
    <t>R</t>
  </si>
  <si>
    <t>A</t>
  </si>
  <si>
    <t>DA*</t>
  </si>
  <si>
    <t>DA/NE</t>
  </si>
  <si>
    <t>Napomena</t>
  </si>
  <si>
    <t>Status</t>
  </si>
  <si>
    <t>Pojašnjenje</t>
  </si>
  <si>
    <t>Brojač upisanih stranaka na predmetu</t>
  </si>
  <si>
    <t>OIB</t>
  </si>
  <si>
    <t>Postupak pokrenut</t>
  </si>
  <si>
    <t>Pismeno</t>
  </si>
  <si>
    <t>Žalba - predana</t>
  </si>
  <si>
    <t>Rješenje o žalbi</t>
  </si>
  <si>
    <t>Rješenje izvršno</t>
  </si>
  <si>
    <t>Status se postavlja u trenutku osnivanja UPI ili UPII predmeta</t>
  </si>
  <si>
    <r>
      <t xml:space="preserve">Status se postavlja u trenutku popunjavanja polja </t>
    </r>
    <r>
      <rPr>
        <b/>
        <i/>
        <sz val="11"/>
        <color theme="1"/>
        <rFont val="Calibri"/>
        <family val="2"/>
        <charset val="238"/>
        <scheme val="minor"/>
      </rPr>
      <t>Datum otpreme rješenja o žalbi</t>
    </r>
  </si>
  <si>
    <r>
      <t xml:space="preserve">Status se postavlja u trenutku popunjavanja polja </t>
    </r>
    <r>
      <rPr>
        <b/>
        <i/>
        <sz val="11"/>
        <color theme="1"/>
        <rFont val="Calibri"/>
        <family val="2"/>
        <charset val="238"/>
        <scheme val="minor"/>
      </rPr>
      <t>Datum izvršnosti rješenja (čl.133.)</t>
    </r>
  </si>
  <si>
    <r>
      <t xml:space="preserve">Status se postavlja kada se u UPI ili UPII upiše (prije provjere urednosti) vrsta pismena u upravnom postupku - podnesak </t>
    </r>
    <r>
      <rPr>
        <b/>
        <i/>
        <sz val="11"/>
        <color theme="1"/>
        <rFont val="Calibri"/>
        <family val="2"/>
        <charset val="238"/>
        <scheme val="minor"/>
      </rPr>
      <t>Žalba</t>
    </r>
  </si>
  <si>
    <t>Vrsta pismena</t>
  </si>
  <si>
    <t>Podnesak</t>
  </si>
  <si>
    <t>Akt</t>
  </si>
  <si>
    <t>zahtjev</t>
  </si>
  <si>
    <t>prijedlog</t>
  </si>
  <si>
    <t>ispunjeni obrazac</t>
  </si>
  <si>
    <t>prijava</t>
  </si>
  <si>
    <t>molba</t>
  </si>
  <si>
    <t>žalba</t>
  </si>
  <si>
    <t>predstavka</t>
  </si>
  <si>
    <t>prigovor</t>
  </si>
  <si>
    <t>obavijest</t>
  </si>
  <si>
    <t>priopćenje</t>
  </si>
  <si>
    <t>ostalo</t>
  </si>
  <si>
    <t>rješenje o upravnoj stvari</t>
  </si>
  <si>
    <t>rješenje po drugom pravnom lijeku</t>
  </si>
  <si>
    <t>postupovno rješenje</t>
  </si>
  <si>
    <t>Zaključak</t>
  </si>
  <si>
    <t>Zapisnik</t>
  </si>
  <si>
    <t>Obavijest</t>
  </si>
  <si>
    <t>Datum promjene bilo kojeg podatka koji se šalje u ZUP IT sustav</t>
  </si>
  <si>
    <t>Riješen</t>
  </si>
  <si>
    <t>Prigovor</t>
  </si>
  <si>
    <t>Razlozi za izjavljivanje prigovora (vrste)</t>
  </si>
  <si>
    <t>Prigovor je izjavljen zbog (ne)izdavanje obavijesti u pisanom obliku (čl.42. st.4)</t>
  </si>
  <si>
    <t>Prigovor je izjavljen zbog</t>
  </si>
  <si>
    <t>Prigovor je izjavljen zbog postupanja</t>
  </si>
  <si>
    <t>Rješenje nadzornog tijela o prigovoru radi neispunjavanja upravnog ugovora (čl. 154 st. 3)</t>
  </si>
  <si>
    <t>Upravni spor protiv rješenja o prigovoru nadzornog tijela zbog neispunjavanja ugovornih obveza javnopravnog tijela (čl. 154 st. 3)</t>
  </si>
  <si>
    <t>Prigovor protiv postupanja pružatelja javnih usluga - nema roka (čl. 157 st. 2. i 3.)</t>
  </si>
  <si>
    <t>Obavijest nadzornog tijela korisniku o poduzetim mjerama (čl. 157. st. 2)</t>
  </si>
  <si>
    <t>UPII obvezno za INSERT</t>
  </si>
  <si>
    <t>UPI obvezno za INSERT</t>
  </si>
  <si>
    <t>UPI autom. ili ručno</t>
  </si>
  <si>
    <t>UPII autom. ili ručno</t>
  </si>
  <si>
    <t>UPI osnovni podaci</t>
  </si>
  <si>
    <t>UPII osnovni podaci</t>
  </si>
  <si>
    <t>VUPism</t>
  </si>
  <si>
    <r>
      <t xml:space="preserve">Status se postavlja kada u UPI postupak otpremi vrsti pismena u upravnom postupku - akt </t>
    </r>
    <r>
      <rPr>
        <b/>
        <i/>
        <sz val="11"/>
        <color theme="1"/>
        <rFont val="Calibri"/>
        <family val="2"/>
        <charset val="238"/>
        <scheme val="minor"/>
      </rPr>
      <t>Rješenje o prigovoru</t>
    </r>
  </si>
  <si>
    <t>Rješenje o prigovoru</t>
  </si>
  <si>
    <t>Rješenje o prigovoru (čl. 122.)</t>
  </si>
  <si>
    <t>Izjavljena žalba - prigovor (čl.122 st.4)</t>
  </si>
  <si>
    <t>Datum otpreme rješenja o prigovoru</t>
  </si>
  <si>
    <r>
      <t xml:space="preserve">Obavezan je minimalno jedan podatak u bilo kojem od 4 polja koja se popunjavaju na VUPism </t>
    </r>
    <r>
      <rPr>
        <b/>
        <i/>
        <sz val="10"/>
        <color theme="1"/>
        <rFont val="Calibri"/>
        <family val="2"/>
        <charset val="238"/>
        <scheme val="minor"/>
      </rPr>
      <t>Zaključcima</t>
    </r>
  </si>
  <si>
    <r>
      <t xml:space="preserve">Obvezno ako je u grupi </t>
    </r>
    <r>
      <rPr>
        <b/>
        <i/>
        <sz val="10"/>
        <color theme="1"/>
        <rFont val="Calibri"/>
        <family val="2"/>
        <charset val="238"/>
        <scheme val="minor"/>
      </rPr>
      <t>Postupak</t>
    </r>
    <r>
      <rPr>
        <sz val="10"/>
        <color theme="1"/>
        <rFont val="Calibri"/>
        <family val="2"/>
        <charset val="238"/>
        <scheme val="minor"/>
      </rPr>
      <t xml:space="preserve">, polju </t>
    </r>
    <r>
      <rPr>
        <b/>
        <i/>
        <sz val="10"/>
        <color theme="1"/>
        <rFont val="Calibri"/>
        <family val="2"/>
        <charset val="238"/>
        <scheme val="minor"/>
      </rPr>
      <t>Pokretanje postupka</t>
    </r>
    <r>
      <rPr>
        <sz val="10"/>
        <color theme="1"/>
        <rFont val="Calibri"/>
        <family val="2"/>
        <charset val="238"/>
        <scheme val="minor"/>
      </rPr>
      <t xml:space="preserve"> odabrana vrijednost </t>
    </r>
    <r>
      <rPr>
        <b/>
        <i/>
        <sz val="10"/>
        <color theme="1"/>
        <rFont val="Calibri"/>
        <family val="2"/>
        <charset val="238"/>
        <scheme val="minor"/>
      </rPr>
      <t>Po zahtjevu stranke</t>
    </r>
  </si>
  <si>
    <r>
      <rPr>
        <b/>
        <sz val="10"/>
        <rFont val="Calibri"/>
        <family val="2"/>
        <charset val="238"/>
        <scheme val="minor"/>
      </rPr>
      <t>Prijedlog</t>
    </r>
    <r>
      <rPr>
        <sz val="10"/>
        <rFont val="Calibri"/>
        <family val="2"/>
        <charset val="238"/>
        <scheme val="minor"/>
      </rPr>
      <t xml:space="preserve">: osigurati popunjavanje preko obrade pismena
</t>
    </r>
    <r>
      <rPr>
        <b/>
        <sz val="10"/>
        <rFont val="Calibri"/>
        <family val="2"/>
        <charset val="238"/>
        <scheme val="minor"/>
      </rPr>
      <t>Koraci</t>
    </r>
    <r>
      <rPr>
        <sz val="10"/>
        <rFont val="Calibri"/>
        <family val="2"/>
        <charset val="238"/>
        <scheme val="minor"/>
      </rPr>
      <t xml:space="preserve">: po urudžbiranju žalbe u UPI predmet kreira se obrada </t>
    </r>
    <r>
      <rPr>
        <b/>
        <sz val="10"/>
        <rFont val="Calibri"/>
        <family val="2"/>
        <charset val="238"/>
        <scheme val="minor"/>
      </rPr>
      <t>Provjeriti urednost žalbe</t>
    </r>
    <r>
      <rPr>
        <sz val="10"/>
        <rFont val="Calibri"/>
        <family val="2"/>
        <charset val="238"/>
        <scheme val="minor"/>
      </rPr>
      <t xml:space="preserve"> na službenu osobu koja je nadležan za predmet; službena osoba pregledava žalbu i unosi rezultat obrade (provjere); ukoliko potvrdi obradu sustav automatski popunjava ovaj datum; ukoliko odbije obradu ovaj datum se ne popunjava</t>
    </r>
  </si>
  <si>
    <r>
      <t xml:space="preserve">Kada se u UPI urudžbira </t>
    </r>
    <r>
      <rPr>
        <b/>
        <sz val="10"/>
        <color theme="1"/>
        <rFont val="Calibri"/>
        <family val="2"/>
        <charset val="238"/>
        <scheme val="minor"/>
      </rPr>
      <t>podnesak</t>
    </r>
    <r>
      <rPr>
        <sz val="10"/>
        <color theme="1"/>
        <rFont val="Calibri"/>
        <family val="2"/>
        <charset val="238"/>
        <scheme val="minor"/>
      </rPr>
      <t xml:space="preserve"> VUPism </t>
    </r>
    <r>
      <rPr>
        <b/>
        <sz val="10"/>
        <color theme="1"/>
        <rFont val="Calibri"/>
        <family val="2"/>
        <charset val="238"/>
        <scheme val="minor"/>
      </rPr>
      <t>Rješenje o žalbi</t>
    </r>
    <r>
      <rPr>
        <sz val="10"/>
        <color theme="1"/>
        <rFont val="Calibri"/>
        <family val="2"/>
        <charset val="238"/>
        <scheme val="minor"/>
      </rPr>
      <t xml:space="preserve"> automatski se popuni ovo polje s datumom zaprimanja</t>
    </r>
  </si>
  <si>
    <r>
      <t xml:space="preserve">Kada se u otpremi </t>
    </r>
    <r>
      <rPr>
        <b/>
        <sz val="10"/>
        <color theme="1"/>
        <rFont val="Calibri"/>
        <family val="2"/>
        <charset val="238"/>
        <scheme val="minor"/>
      </rPr>
      <t>podnesak ili akt</t>
    </r>
    <r>
      <rPr>
        <sz val="10"/>
        <color theme="1"/>
        <rFont val="Calibri"/>
        <family val="2"/>
        <charset val="238"/>
        <scheme val="minor"/>
      </rPr>
      <t xml:space="preserve"> VUPism </t>
    </r>
    <r>
      <rPr>
        <b/>
        <sz val="10"/>
        <color theme="1"/>
        <rFont val="Calibri"/>
        <family val="2"/>
        <charset val="238"/>
        <scheme val="minor"/>
      </rPr>
      <t>Rješenje o žalbi</t>
    </r>
    <r>
      <rPr>
        <sz val="10"/>
        <color theme="1"/>
        <rFont val="Calibri"/>
        <family val="2"/>
        <charset val="238"/>
        <scheme val="minor"/>
      </rPr>
      <t xml:space="preserve"> automatski se popuni ovo polje s datumom otpreme</t>
    </r>
  </si>
  <si>
    <r>
      <t xml:space="preserve">Obvezno polje pri upisu akta (ne podneska) </t>
    </r>
    <r>
      <rPr>
        <b/>
        <i/>
        <sz val="10"/>
        <color theme="1"/>
        <rFont val="Calibri"/>
        <family val="2"/>
        <charset val="238"/>
        <scheme val="minor"/>
      </rPr>
      <t>Rješenje o žalbi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</si>
  <si>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 xml:space="preserve">Datum otpreme UPI ili UPII VUPism </t>
    </r>
    <r>
      <rPr>
        <b/>
        <i/>
        <sz val="10"/>
        <color theme="1"/>
        <rFont val="Calibri"/>
        <family val="2"/>
        <charset val="238"/>
        <scheme val="minor"/>
      </rPr>
      <t>Rješenje o upravnoj stvari</t>
    </r>
    <r>
      <rPr>
        <sz val="10"/>
        <color theme="1"/>
        <rFont val="Calibri"/>
        <family val="2"/>
        <charset val="238"/>
        <scheme val="minor"/>
      </rPr>
      <t xml:space="preserve"> ili </t>
    </r>
    <r>
      <rPr>
        <b/>
        <i/>
        <sz val="10"/>
        <color theme="1"/>
        <rFont val="Calibri"/>
        <family val="2"/>
        <charset val="238"/>
        <scheme val="minor"/>
      </rPr>
      <t>Rješenje o žalbi</t>
    </r>
  </si>
  <si>
    <r>
      <t xml:space="preserve">Datum otpreme UPI ili UPII VUPism </t>
    </r>
    <r>
      <rPr>
        <b/>
        <i/>
        <sz val="10"/>
        <color theme="1"/>
        <rFont val="Calibri"/>
        <family val="2"/>
        <charset val="238"/>
        <scheme val="minor"/>
      </rPr>
      <t>Rješenje o prigovoru</t>
    </r>
  </si>
  <si>
    <t>Datum izvršnosti rješenja (čl. 133.)</t>
  </si>
  <si>
    <t>rješenje o prigovoru</t>
  </si>
  <si>
    <t>zaključak</t>
  </si>
  <si>
    <t>zapisnik</t>
  </si>
  <si>
    <t>Pravna osnova za pokretanje postupka po službenoj dužnosti</t>
  </si>
  <si>
    <t>ZUP IT polje</t>
  </si>
  <si>
    <t>Postupak se vodi jer se ne može utvrditi stvarna nadležnost (čl. 15. st. 2.)</t>
  </si>
  <si>
    <t>Obnova postupka po službenoj dužnosti u kojem je doneseno rješenje protiv kojega se ne može izjaviti žalba u roku od tri godine od dana dostave rješenja stranci (čl. 123. st. 1)</t>
  </si>
  <si>
    <t xml:space="preserve">Obnova postupka po službenoj dužnosti u kojem je doneseno rješenje protiv kojega se ne može izjaviti žalba bez vremenskog ograničenja (čl. 123. st. 2) </t>
  </si>
  <si>
    <t>Rok za rješavanje: kad je  neposredno rješavanje 30 dana; kad je ispitni postupak 60 dana</t>
  </si>
  <si>
    <t>Datum otpreme žalbe drugostupanjskom tijelu</t>
  </si>
  <si>
    <r>
      <rPr>
        <b/>
        <sz val="10"/>
        <color theme="1"/>
        <rFont val="Calibri"/>
        <family val="2"/>
        <charset val="238"/>
        <scheme val="minor"/>
      </rPr>
      <t>Prijedlog</t>
    </r>
    <r>
      <rPr>
        <sz val="10"/>
        <color theme="1"/>
        <rFont val="Calibri"/>
        <family val="2"/>
        <charset val="238"/>
        <scheme val="minor"/>
      </rPr>
      <t xml:space="preserve">: dodati na forme (fiz. i el.) za otpremu da ako se otprema VUPismena </t>
    </r>
    <r>
      <rPr>
        <b/>
        <i/>
        <sz val="10"/>
        <color theme="1"/>
        <rFont val="Calibri"/>
        <family val="2"/>
        <charset val="238"/>
        <scheme val="minor"/>
      </rPr>
      <t>Žalba</t>
    </r>
    <r>
      <rPr>
        <sz val="10"/>
        <color theme="1"/>
        <rFont val="Calibri"/>
        <family val="2"/>
        <charset val="238"/>
        <scheme val="minor"/>
      </rPr>
      <t xml:space="preserve"> da se pojavi polje "Otprema drugostupanjskom tijelu?: DA/NE" koje je obvezna za popunjavanje i temeljem kojeg se puni ovo polje</t>
    </r>
  </si>
  <si>
    <t>Datum zaprimanja rješenja o žalbi u prvostupanjskom tijelu</t>
  </si>
  <si>
    <t>Rješenje drugostupanjskog tijela po žalbi</t>
  </si>
  <si>
    <t>Status (odabrati nakon otpreme akta osim statusa postupak pokrenut, žalba-predana, rješenje o žalbi u prvostupanjskom tijelu i rješenje izvršno)</t>
  </si>
  <si>
    <r>
      <rPr>
        <b/>
        <sz val="10"/>
        <color theme="1"/>
        <rFont val="Calibri"/>
        <family val="2"/>
        <charset val="238"/>
        <scheme val="minor"/>
      </rPr>
      <t>Prijedlog</t>
    </r>
    <r>
      <rPr>
        <sz val="10"/>
        <color theme="1"/>
        <rFont val="Calibri"/>
        <family val="2"/>
        <charset val="238"/>
        <scheme val="minor"/>
      </rPr>
      <t>: postavljeno je "Ne" ali sustav automatski prebaci u "Da" kada se u predmet upiše VUPism "Prigovor"</t>
    </r>
  </si>
  <si>
    <r>
      <t xml:space="preserve">Status ovisi u pravilima u listu </t>
    </r>
    <r>
      <rPr>
        <b/>
        <i/>
        <sz val="10"/>
        <color theme="1"/>
        <rFont val="Calibri"/>
        <family val="2"/>
        <charset val="238"/>
        <scheme val="minor"/>
      </rPr>
      <t>ZUP IT statusi</t>
    </r>
  </si>
  <si>
    <r>
      <rPr>
        <b/>
        <sz val="10"/>
        <color theme="1"/>
        <rFont val="Calibri"/>
        <family val="2"/>
        <charset val="238"/>
        <scheme val="minor"/>
      </rPr>
      <t>Prijedlog</t>
    </r>
    <r>
      <rPr>
        <sz val="10"/>
        <color theme="1"/>
        <rFont val="Calibri"/>
        <family val="2"/>
        <charset val="238"/>
        <scheme val="minor"/>
      </rPr>
      <t>: dodati novi "core" status Riješen koji kada se postavi na predmet šalje se u ZUP IT</t>
    </r>
  </si>
  <si>
    <r>
      <t>Status se postavlja u trenutku otpreme akta iz UPI ili UPII predmeta neovisno o vrsti pismena u upravnom postupku, osim za vrste za koje postoje specifični statusi (npr. Rješenje</t>
    </r>
    <r>
      <rPr>
        <sz val="11"/>
        <rFont val="Calibri"/>
        <family val="2"/>
        <charset val="238"/>
        <scheme val="minor"/>
      </rPr>
      <t xml:space="preserve"> o</t>
    </r>
    <r>
      <rPr>
        <sz val="11"/>
        <color theme="1"/>
        <rFont val="Calibri"/>
        <family val="2"/>
        <charset val="238"/>
        <scheme val="minor"/>
      </rPr>
      <t xml:space="preserve"> upravnoj stvari, Rješenje o žalbi i sl.)</t>
    </r>
  </si>
  <si>
    <r>
      <t xml:space="preserve">Rješenje </t>
    </r>
    <r>
      <rPr>
        <sz val="11"/>
        <rFont val="Calibri"/>
        <family val="2"/>
        <charset val="238"/>
        <scheme val="minor"/>
      </rPr>
      <t>o</t>
    </r>
    <r>
      <rPr>
        <sz val="11"/>
        <color theme="1"/>
        <rFont val="Calibri"/>
        <family val="2"/>
        <charset val="238"/>
        <scheme val="minor"/>
      </rPr>
      <t xml:space="preserve"> upravnoj stvari</t>
    </r>
  </si>
  <si>
    <r>
      <t xml:space="preserve">Status se postavlja u trenutku otpreme </t>
    </r>
    <r>
      <rPr>
        <b/>
        <i/>
        <sz val="11"/>
        <color theme="1"/>
        <rFont val="Calibri"/>
        <family val="2"/>
        <charset val="238"/>
        <scheme val="minor"/>
      </rPr>
      <t>Rješenja o upravnoj stvari</t>
    </r>
    <r>
      <rPr>
        <sz val="11"/>
        <color theme="1"/>
        <rFont val="Calibri"/>
        <family val="2"/>
        <charset val="238"/>
        <scheme val="minor"/>
      </rPr>
      <t xml:space="preserve"> iz UPI i UPII predmeta</t>
    </r>
  </si>
  <si>
    <t>Žalba otpremljena drugostupanjskom tijelu</t>
  </si>
  <si>
    <r>
      <t xml:space="preserve">Status se postavlja kada se popuni polje </t>
    </r>
    <r>
      <rPr>
        <b/>
        <i/>
        <sz val="11"/>
        <color theme="1"/>
        <rFont val="Calibri"/>
        <family val="2"/>
        <charset val="238"/>
        <scheme val="minor"/>
      </rPr>
      <t>Datum otpreme žalbe drugostupanjskom tijelu</t>
    </r>
  </si>
  <si>
    <t>Rješenje o žalbi u prvostupanjskom tijelu</t>
  </si>
  <si>
    <r>
      <t xml:space="preserve">Status se postavlja kada se u UPI postupak upiše vrsti pismena u upravnom postupku - podnesak </t>
    </r>
    <r>
      <rPr>
        <b/>
        <i/>
        <sz val="11"/>
        <color theme="1"/>
        <rFont val="Calibri"/>
        <family val="2"/>
        <charset val="238"/>
        <scheme val="minor"/>
      </rPr>
      <t>Rješenje o žalbi</t>
    </r>
  </si>
  <si>
    <t>rješenje o žalbi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</si>
</sst>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indexed="81"/>
      <name val="Tahoma"/>
      <charset val="1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8" xfId="0" applyBorder="1"/>
    <xf numFmtId="0" fontId="6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8" xfId="0" applyFill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9" xfId="0" applyBorder="1" applyAlignment="1">
      <alignment vertical="center"/>
    </xf>
    <xf numFmtId="0" fontId="0" fillId="0" borderId="7" xfId="0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0" fillId="0" borderId="3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Fill="1" applyBorder="1"/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4" borderId="3" xfId="0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vertical="center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0" fillId="0" borderId="3" xfId="0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</cellXfs>
  <cellStyles count="1">
    <cellStyle name="Normalno" xfId="0" builtinId="0"/>
  </cellStyles>
  <dxfs count="53"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general" vertical="center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8" tint="0.79998168889431442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1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10/relationships/person" Target="persons/perso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Irena Podgajski" id="{5EC388A2-0A25-4A41-83E5-767705F14783}" userId="S-1-5-21-3214308088-3125067554-2988638999-236433" providerId="AD"/>
</personList>
</file>

<file path=xl/tables/table1.xml><?xml version="1.0" encoding="utf-8"?>
<table xmlns="http://schemas.openxmlformats.org/spreadsheetml/2006/main" id="4" name="Table4" displayName="Table4" ref="A1:Q96" totalsRowCount="1" headerRowDxfId="52" dataDxfId="51" totalsRowDxfId="49" tableBorderDxfId="50">
  <autoFilter ref="A1:Q95"/>
  <tableColumns count="17">
    <tableColumn id="6" name="RBR" dataDxfId="48" totalsRowDxfId="47"/>
    <tableColumn id="1" name="ZUP IT grupa" dataDxfId="46" totalsRowDxfId="45"/>
    <tableColumn id="2" name="ZUP IT polje" totalsRowFunction="count" dataDxfId="44" totalsRowDxfId="43"/>
    <tableColumn id="15" name="Stranka" totalsRowFunction="count" dataDxfId="42" totalsRowDxfId="41"/>
    <tableColumn id="3" name="UPI" totalsRowFunction="count" dataDxfId="40" totalsRowDxfId="39"/>
    <tableColumn id="13" name="UPI osnovni podaci" totalsRowFunction="count" dataDxfId="38" totalsRowDxfId="37"/>
    <tableColumn id="7" name="UPI predmet" totalsRowFunction="count" dataDxfId="36" totalsRowDxfId="35"/>
    <tableColumn id="8" name="UPI pismeno" totalsRowFunction="count" dataDxfId="34" totalsRowDxfId="33"/>
    <tableColumn id="12" name="UPI obvezno za INSERT" dataDxfId="32" totalsRowDxfId="31"/>
    <tableColumn id="11" name="UPI autom. ili ručno" dataDxfId="30" totalsRowDxfId="29"/>
    <tableColumn id="4" name="UPII" totalsRowFunction="count" dataDxfId="28" totalsRowDxfId="27"/>
    <tableColumn id="20" name="UPII osnovni podaci" totalsRowFunction="count" dataDxfId="26" totalsRowDxfId="25"/>
    <tableColumn id="9" name="UPII predmet" totalsRowFunction="count" dataDxfId="24" totalsRowDxfId="23"/>
    <tableColumn id="18" name="UPII pismeno" totalsRowFunction="count" dataDxfId="22" totalsRowDxfId="21"/>
    <tableColumn id="17" name="UPII obvezno za INSERT" dataDxfId="20" totalsRowDxfId="19"/>
    <tableColumn id="10" name="UPII autom. ili ručno" dataDxfId="18" totalsRowDxfId="17"/>
    <tableColumn id="5" name="VUPism" dataDxfId="16" totalsRowDxfId="15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5" name="Table5" displayName="Table5" ref="A1:D10" totalsRowShown="0" headerRowDxfId="14" headerRowBorderDxfId="13" tableBorderDxfId="12" totalsRowBorderDxfId="11">
  <autoFilter ref="A1:D10"/>
  <tableColumns count="4">
    <tableColumn id="1" name="Status" dataDxfId="10"/>
    <tableColumn id="2" name="Pojašnjenje" dataDxfId="9"/>
    <tableColumn id="3" name="Grupa" dataDxfId="8"/>
    <tableColumn id="4" name="Polje" dataDxfId="7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C20" totalsRowShown="0" headerRowDxfId="6" headerRowBorderDxfId="5" tableBorderDxfId="4" totalsRowBorderDxfId="3">
  <autoFilter ref="A1:C20"/>
  <tableColumns count="3">
    <tableColumn id="1" name="Vrsta pismena" dataDxfId="2"/>
    <tableColumn id="2" name="Podnesak" dataDxfId="1"/>
    <tableColumn id="3" name="Akt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96"/>
  <sheetViews>
    <sheetView tabSelected="1" zoomScale="120" zoomScaleNormal="120" workbookViewId="0">
      <pane ySplit="1" topLeftCell="A74" activePane="bottomLeft" state="frozen"/>
      <selection pane="bottomLeft" activeCell="C45" sqref="C45"/>
    </sheetView>
  </sheetViews>
  <sheetFormatPr defaultRowHeight="12.75" x14ac:dyDescent="0.2"/>
  <cols>
    <col min="1" max="1" width="4.5703125" style="12" customWidth="1"/>
    <col min="2" max="2" width="12.7109375" style="7" customWidth="1"/>
    <col min="3" max="3" width="50.7109375" style="36" customWidth="1"/>
    <col min="4" max="4" width="7.7109375" style="37" customWidth="1"/>
    <col min="5" max="7" width="7.7109375" style="12" customWidth="1"/>
    <col min="8" max="8" width="7.7109375" style="10" customWidth="1"/>
    <col min="9" max="16" width="7.7109375" style="12" customWidth="1"/>
    <col min="17" max="17" width="12.7109375" style="12" customWidth="1"/>
    <col min="18" max="18" width="20.7109375" style="7" customWidth="1"/>
    <col min="19" max="19" width="9.140625" style="7"/>
    <col min="20" max="20" width="39.42578125" style="7" customWidth="1"/>
    <col min="21" max="16384" width="9.140625" style="7"/>
  </cols>
  <sheetData>
    <row r="1" spans="1:18" ht="59.25" customHeight="1" x14ac:dyDescent="0.25">
      <c r="A1" s="5" t="s">
        <v>35</v>
      </c>
      <c r="B1" s="5" t="s">
        <v>6</v>
      </c>
      <c r="C1" s="5" t="s">
        <v>170</v>
      </c>
      <c r="D1" s="5" t="s">
        <v>10</v>
      </c>
      <c r="E1" s="5" t="s">
        <v>22</v>
      </c>
      <c r="F1" s="5" t="s">
        <v>149</v>
      </c>
      <c r="G1" s="5" t="s">
        <v>91</v>
      </c>
      <c r="H1" s="5" t="s">
        <v>92</v>
      </c>
      <c r="I1" s="5" t="s">
        <v>146</v>
      </c>
      <c r="J1" s="5" t="s">
        <v>147</v>
      </c>
      <c r="K1" s="5" t="s">
        <v>23</v>
      </c>
      <c r="L1" s="5" t="s">
        <v>150</v>
      </c>
      <c r="M1" s="5" t="s">
        <v>93</v>
      </c>
      <c r="N1" s="5" t="s">
        <v>94</v>
      </c>
      <c r="O1" s="5" t="s">
        <v>145</v>
      </c>
      <c r="P1" s="5" t="s">
        <v>148</v>
      </c>
      <c r="Q1" s="5" t="s">
        <v>151</v>
      </c>
      <c r="R1" s="6" t="s">
        <v>100</v>
      </c>
    </row>
    <row r="2" spans="1:18" ht="51" x14ac:dyDescent="0.25">
      <c r="A2" s="8">
        <v>1</v>
      </c>
      <c r="B2" s="8" t="s">
        <v>7</v>
      </c>
      <c r="C2" s="8" t="s">
        <v>24</v>
      </c>
      <c r="D2" s="8"/>
      <c r="E2" s="8" t="s">
        <v>95</v>
      </c>
      <c r="F2" s="8" t="s">
        <v>95</v>
      </c>
      <c r="G2" s="8" t="s">
        <v>95</v>
      </c>
      <c r="H2" s="8"/>
      <c r="I2" s="8"/>
      <c r="J2" s="8" t="s">
        <v>96</v>
      </c>
      <c r="K2" s="8" t="s">
        <v>95</v>
      </c>
      <c r="L2" s="8" t="s">
        <v>95</v>
      </c>
      <c r="M2" s="8" t="s">
        <v>95</v>
      </c>
      <c r="N2" s="8"/>
      <c r="O2" s="8"/>
      <c r="P2" s="8" t="s">
        <v>96</v>
      </c>
      <c r="Q2" s="8"/>
      <c r="R2" s="8" t="s">
        <v>174</v>
      </c>
    </row>
    <row r="3" spans="1:18" x14ac:dyDescent="0.25">
      <c r="A3" s="8">
        <v>2</v>
      </c>
      <c r="B3" s="8" t="s">
        <v>7</v>
      </c>
      <c r="C3" s="8" t="s">
        <v>5</v>
      </c>
      <c r="D3" s="8"/>
      <c r="E3" s="8" t="s">
        <v>95</v>
      </c>
      <c r="F3" s="8" t="s">
        <v>95</v>
      </c>
      <c r="G3" s="8" t="s">
        <v>95</v>
      </c>
      <c r="H3" s="8"/>
      <c r="I3" s="8"/>
      <c r="J3" s="8" t="s">
        <v>96</v>
      </c>
      <c r="K3" s="8" t="s">
        <v>95</v>
      </c>
      <c r="L3" s="8" t="s">
        <v>95</v>
      </c>
      <c r="M3" s="8" t="s">
        <v>95</v>
      </c>
      <c r="N3" s="8"/>
      <c r="O3" s="8"/>
      <c r="P3" s="8" t="s">
        <v>96</v>
      </c>
      <c r="Q3" s="8"/>
      <c r="R3" s="8"/>
    </row>
    <row r="4" spans="1:18" x14ac:dyDescent="0.25">
      <c r="A4" s="8">
        <v>3</v>
      </c>
      <c r="B4" s="8" t="s">
        <v>7</v>
      </c>
      <c r="C4" s="8" t="s">
        <v>8</v>
      </c>
      <c r="D4" s="8"/>
      <c r="E4" s="8" t="s">
        <v>95</v>
      </c>
      <c r="F4" s="8" t="s">
        <v>95</v>
      </c>
      <c r="G4" s="8" t="s">
        <v>95</v>
      </c>
      <c r="H4" s="8"/>
      <c r="I4" s="8"/>
      <c r="J4" s="8" t="s">
        <v>96</v>
      </c>
      <c r="K4" s="8" t="s">
        <v>95</v>
      </c>
      <c r="L4" s="8" t="s">
        <v>95</v>
      </c>
      <c r="M4" s="8" t="s">
        <v>95</v>
      </c>
      <c r="N4" s="8"/>
      <c r="O4" s="8"/>
      <c r="P4" s="8" t="s">
        <v>96</v>
      </c>
      <c r="Q4" s="8"/>
      <c r="R4" s="8"/>
    </row>
    <row r="5" spans="1:18" x14ac:dyDescent="0.25">
      <c r="A5" s="8">
        <v>4</v>
      </c>
      <c r="B5" s="8" t="s">
        <v>7</v>
      </c>
      <c r="C5" s="8" t="s">
        <v>0</v>
      </c>
      <c r="D5" s="8"/>
      <c r="E5" s="8" t="s">
        <v>95</v>
      </c>
      <c r="F5" s="8" t="s">
        <v>95</v>
      </c>
      <c r="G5" s="8" t="s">
        <v>95</v>
      </c>
      <c r="H5" s="8"/>
      <c r="I5" s="8"/>
      <c r="J5" s="8" t="s">
        <v>96</v>
      </c>
      <c r="K5" s="8" t="s">
        <v>95</v>
      </c>
      <c r="L5" s="8" t="s">
        <v>95</v>
      </c>
      <c r="M5" s="8" t="s">
        <v>95</v>
      </c>
      <c r="N5" s="8"/>
      <c r="O5" s="8"/>
      <c r="P5" s="8" t="s">
        <v>96</v>
      </c>
      <c r="Q5" s="8"/>
      <c r="R5" s="8"/>
    </row>
    <row r="6" spans="1:18" x14ac:dyDescent="0.25">
      <c r="A6" s="8"/>
      <c r="B6" s="8" t="s">
        <v>25</v>
      </c>
      <c r="C6" s="8" t="s">
        <v>104</v>
      </c>
      <c r="D6" s="8" t="s">
        <v>98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x14ac:dyDescent="0.25">
      <c r="A7" s="8">
        <v>5</v>
      </c>
      <c r="B7" s="8" t="s">
        <v>25</v>
      </c>
      <c r="C7" s="8" t="s">
        <v>1</v>
      </c>
      <c r="D7" s="8" t="s">
        <v>98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18" x14ac:dyDescent="0.25">
      <c r="A8" s="8">
        <v>6</v>
      </c>
      <c r="B8" s="8" t="s">
        <v>25</v>
      </c>
      <c r="C8" s="8" t="s">
        <v>26</v>
      </c>
      <c r="D8" s="8"/>
      <c r="E8" s="8" t="s">
        <v>95</v>
      </c>
      <c r="F8" s="8" t="s">
        <v>95</v>
      </c>
      <c r="G8" s="8" t="s">
        <v>95</v>
      </c>
      <c r="H8" s="8"/>
      <c r="I8" s="8"/>
      <c r="J8" s="8" t="s">
        <v>96</v>
      </c>
      <c r="K8" s="8" t="s">
        <v>95</v>
      </c>
      <c r="L8" s="8" t="s">
        <v>95</v>
      </c>
      <c r="M8" s="8" t="s">
        <v>95</v>
      </c>
      <c r="N8" s="8"/>
      <c r="O8" s="8"/>
      <c r="P8" s="8" t="s">
        <v>96</v>
      </c>
      <c r="Q8" s="8"/>
      <c r="R8" s="8"/>
    </row>
    <row r="9" spans="1:18" x14ac:dyDescent="0.25">
      <c r="A9" s="8">
        <v>7</v>
      </c>
      <c r="B9" s="8" t="s">
        <v>25</v>
      </c>
      <c r="C9" s="8" t="s">
        <v>2</v>
      </c>
      <c r="D9" s="8"/>
      <c r="E9" s="8" t="s">
        <v>95</v>
      </c>
      <c r="F9" s="8" t="s">
        <v>95</v>
      </c>
      <c r="G9" s="8" t="s">
        <v>95</v>
      </c>
      <c r="H9" s="8"/>
      <c r="I9" s="8"/>
      <c r="J9" s="8" t="s">
        <v>96</v>
      </c>
      <c r="K9" s="8" t="s">
        <v>95</v>
      </c>
      <c r="L9" s="8" t="s">
        <v>95</v>
      </c>
      <c r="M9" s="8" t="s">
        <v>95</v>
      </c>
      <c r="N9" s="8"/>
      <c r="O9" s="8"/>
      <c r="P9" s="8" t="s">
        <v>96</v>
      </c>
      <c r="Q9" s="8"/>
      <c r="R9" s="8"/>
    </row>
    <row r="10" spans="1:18" x14ac:dyDescent="0.25">
      <c r="A10" s="8">
        <v>8</v>
      </c>
      <c r="B10" s="8" t="s">
        <v>25</v>
      </c>
      <c r="C10" s="8" t="s">
        <v>3</v>
      </c>
      <c r="D10" s="8"/>
      <c r="E10" s="8" t="s">
        <v>95</v>
      </c>
      <c r="F10" s="8"/>
      <c r="G10" s="8" t="s">
        <v>95</v>
      </c>
      <c r="H10" s="8"/>
      <c r="I10" s="8"/>
      <c r="J10" s="8" t="s">
        <v>96</v>
      </c>
      <c r="K10" s="8" t="s">
        <v>95</v>
      </c>
      <c r="L10" s="8"/>
      <c r="M10" s="8" t="s">
        <v>95</v>
      </c>
      <c r="N10" s="8"/>
      <c r="O10" s="8"/>
      <c r="P10" s="8" t="s">
        <v>96</v>
      </c>
      <c r="Q10" s="8"/>
      <c r="R10" s="8"/>
    </row>
    <row r="11" spans="1:18" x14ac:dyDescent="0.25">
      <c r="A11" s="8">
        <v>9</v>
      </c>
      <c r="B11" s="8" t="s">
        <v>25</v>
      </c>
      <c r="C11" s="8" t="s">
        <v>27</v>
      </c>
      <c r="D11" s="8"/>
      <c r="E11" s="8" t="s">
        <v>95</v>
      </c>
      <c r="F11" s="8"/>
      <c r="G11" s="8" t="s">
        <v>95</v>
      </c>
      <c r="H11" s="8"/>
      <c r="I11" s="8"/>
      <c r="J11" s="8" t="s">
        <v>96</v>
      </c>
      <c r="K11" s="8" t="s">
        <v>95</v>
      </c>
      <c r="L11" s="8"/>
      <c r="M11" s="8" t="s">
        <v>95</v>
      </c>
      <c r="N11" s="8"/>
      <c r="O11" s="8"/>
      <c r="P11" s="8" t="s">
        <v>96</v>
      </c>
      <c r="Q11" s="8"/>
      <c r="R11" s="8"/>
    </row>
    <row r="12" spans="1:18" x14ac:dyDescent="0.25">
      <c r="A12" s="8">
        <v>10</v>
      </c>
      <c r="B12" s="8" t="s">
        <v>25</v>
      </c>
      <c r="C12" s="8" t="s">
        <v>28</v>
      </c>
      <c r="D12" s="8"/>
      <c r="E12" s="8" t="s">
        <v>95</v>
      </c>
      <c r="F12" s="8"/>
      <c r="G12" s="8" t="s">
        <v>95</v>
      </c>
      <c r="H12" s="8"/>
      <c r="I12" s="8"/>
      <c r="J12" s="8" t="s">
        <v>96</v>
      </c>
      <c r="K12" s="8" t="s">
        <v>95</v>
      </c>
      <c r="L12" s="8"/>
      <c r="M12" s="8" t="s">
        <v>95</v>
      </c>
      <c r="N12" s="8"/>
      <c r="O12" s="8"/>
      <c r="P12" s="8" t="s">
        <v>96</v>
      </c>
      <c r="Q12" s="8"/>
      <c r="R12" s="8"/>
    </row>
    <row r="13" spans="1:18" x14ac:dyDescent="0.25">
      <c r="A13" s="8">
        <v>11</v>
      </c>
      <c r="B13" s="8" t="s">
        <v>25</v>
      </c>
      <c r="C13" s="8" t="s">
        <v>29</v>
      </c>
      <c r="D13" s="8"/>
      <c r="E13" s="8" t="s">
        <v>95</v>
      </c>
      <c r="F13" s="8"/>
      <c r="G13" s="8" t="s">
        <v>95</v>
      </c>
      <c r="H13" s="8"/>
      <c r="I13" s="8"/>
      <c r="J13" s="8" t="s">
        <v>96</v>
      </c>
      <c r="K13" s="8" t="s">
        <v>95</v>
      </c>
      <c r="L13" s="8"/>
      <c r="M13" s="8" t="s">
        <v>95</v>
      </c>
      <c r="N13" s="8"/>
      <c r="O13" s="8"/>
      <c r="P13" s="8" t="s">
        <v>96</v>
      </c>
      <c r="Q13" s="8"/>
      <c r="R13" s="8"/>
    </row>
    <row r="14" spans="1:18" x14ac:dyDescent="0.25">
      <c r="A14" s="8">
        <v>12</v>
      </c>
      <c r="B14" s="8" t="s">
        <v>25</v>
      </c>
      <c r="C14" s="8" t="s">
        <v>30</v>
      </c>
      <c r="D14" s="8"/>
      <c r="E14" s="8" t="s">
        <v>95</v>
      </c>
      <c r="F14" s="8"/>
      <c r="G14" s="8" t="s">
        <v>95</v>
      </c>
      <c r="H14" s="8"/>
      <c r="I14" s="8"/>
      <c r="J14" s="8" t="s">
        <v>96</v>
      </c>
      <c r="K14" s="8" t="s">
        <v>95</v>
      </c>
      <c r="L14" s="8"/>
      <c r="M14" s="8" t="s">
        <v>95</v>
      </c>
      <c r="N14" s="8"/>
      <c r="O14" s="8"/>
      <c r="P14" s="8" t="s">
        <v>96</v>
      </c>
      <c r="Q14" s="8"/>
      <c r="R14" s="8"/>
    </row>
    <row r="15" spans="1:18" ht="25.5" x14ac:dyDescent="0.25">
      <c r="A15" s="8">
        <v>13</v>
      </c>
      <c r="B15" s="8" t="s">
        <v>34</v>
      </c>
      <c r="C15" s="8" t="s">
        <v>171</v>
      </c>
      <c r="D15" s="8"/>
      <c r="E15" s="8" t="s">
        <v>95</v>
      </c>
      <c r="F15" s="8"/>
      <c r="G15" s="8" t="s">
        <v>95</v>
      </c>
      <c r="H15" s="8"/>
      <c r="I15" s="8"/>
      <c r="J15" s="8" t="s">
        <v>96</v>
      </c>
      <c r="K15" s="8"/>
      <c r="L15" s="8"/>
      <c r="M15" s="8"/>
      <c r="N15" s="8"/>
      <c r="O15" s="8"/>
      <c r="P15" s="8"/>
      <c r="Q15" s="8"/>
      <c r="R15" s="8"/>
    </row>
    <row r="16" spans="1:18" x14ac:dyDescent="0.25">
      <c r="A16" s="8">
        <v>14</v>
      </c>
      <c r="B16" s="8" t="s">
        <v>34</v>
      </c>
      <c r="C16" s="8" t="s">
        <v>31</v>
      </c>
      <c r="D16" s="8"/>
      <c r="E16" s="8" t="s">
        <v>95</v>
      </c>
      <c r="F16" s="8"/>
      <c r="G16" s="8" t="s">
        <v>95</v>
      </c>
      <c r="H16" s="8"/>
      <c r="I16" s="8"/>
      <c r="J16" s="8" t="s">
        <v>96</v>
      </c>
      <c r="K16" s="8"/>
      <c r="L16" s="8"/>
      <c r="M16" s="8"/>
      <c r="N16" s="8"/>
      <c r="O16" s="8"/>
      <c r="P16" s="8"/>
      <c r="Q16" s="8"/>
      <c r="R16" s="8"/>
    </row>
    <row r="17" spans="1:18" x14ac:dyDescent="0.25">
      <c r="A17" s="8">
        <v>15</v>
      </c>
      <c r="B17" s="8" t="s">
        <v>34</v>
      </c>
      <c r="C17" s="8" t="s">
        <v>32</v>
      </c>
      <c r="D17" s="8"/>
      <c r="E17" s="8" t="s">
        <v>95</v>
      </c>
      <c r="F17" s="8"/>
      <c r="G17" s="8" t="s">
        <v>95</v>
      </c>
      <c r="H17" s="8"/>
      <c r="I17" s="8"/>
      <c r="J17" s="8" t="s">
        <v>96</v>
      </c>
      <c r="K17" s="8"/>
      <c r="L17" s="8"/>
      <c r="M17" s="8"/>
      <c r="N17" s="8"/>
      <c r="O17" s="8"/>
      <c r="P17" s="8"/>
      <c r="Q17" s="8"/>
      <c r="R17" s="8"/>
    </row>
    <row r="18" spans="1:18" x14ac:dyDescent="0.25">
      <c r="A18" s="8">
        <v>16</v>
      </c>
      <c r="B18" s="8" t="s">
        <v>34</v>
      </c>
      <c r="C18" s="8" t="s">
        <v>33</v>
      </c>
      <c r="D18" s="8"/>
      <c r="E18" s="8" t="s">
        <v>95</v>
      </c>
      <c r="F18" s="8"/>
      <c r="G18" s="8" t="s">
        <v>95</v>
      </c>
      <c r="H18" s="8"/>
      <c r="I18" s="8"/>
      <c r="J18" s="8" t="s">
        <v>96</v>
      </c>
      <c r="K18" s="8"/>
      <c r="L18" s="8"/>
      <c r="M18" s="8"/>
      <c r="N18" s="8"/>
      <c r="O18" s="8"/>
      <c r="P18" s="8"/>
      <c r="Q18" s="8"/>
      <c r="R18" s="8"/>
    </row>
    <row r="19" spans="1:18" x14ac:dyDescent="0.25">
      <c r="A19" s="8">
        <v>17</v>
      </c>
      <c r="B19" s="8" t="s">
        <v>9</v>
      </c>
      <c r="C19" s="8" t="s">
        <v>36</v>
      </c>
      <c r="D19" s="8"/>
      <c r="E19" s="8" t="s">
        <v>95</v>
      </c>
      <c r="F19" s="8" t="s">
        <v>95</v>
      </c>
      <c r="G19" s="8" t="s">
        <v>95</v>
      </c>
      <c r="H19" s="8"/>
      <c r="I19" s="8" t="s">
        <v>95</v>
      </c>
      <c r="J19" s="8" t="s">
        <v>96</v>
      </c>
      <c r="K19" s="8"/>
      <c r="L19" s="8"/>
      <c r="M19" s="8"/>
      <c r="N19" s="8"/>
      <c r="O19" s="8"/>
      <c r="P19" s="8"/>
      <c r="Q19" s="8"/>
      <c r="R19" s="8"/>
    </row>
    <row r="20" spans="1:18" x14ac:dyDescent="0.25">
      <c r="A20" s="8">
        <v>18</v>
      </c>
      <c r="B20" s="8" t="s">
        <v>9</v>
      </c>
      <c r="C20" s="8" t="s">
        <v>37</v>
      </c>
      <c r="D20" s="8"/>
      <c r="E20" s="8" t="s">
        <v>95</v>
      </c>
      <c r="F20" s="8" t="s">
        <v>95</v>
      </c>
      <c r="G20" s="8" t="s">
        <v>95</v>
      </c>
      <c r="H20" s="8"/>
      <c r="I20" s="8" t="s">
        <v>95</v>
      </c>
      <c r="J20" s="8" t="s">
        <v>96</v>
      </c>
      <c r="K20" s="8"/>
      <c r="L20" s="8"/>
      <c r="M20" s="8"/>
      <c r="N20" s="8"/>
      <c r="O20" s="8"/>
      <c r="P20" s="8"/>
      <c r="Q20" s="8"/>
      <c r="R20" s="8"/>
    </row>
    <row r="21" spans="1:18" x14ac:dyDescent="0.25">
      <c r="A21" s="8">
        <v>19</v>
      </c>
      <c r="B21" s="8" t="s">
        <v>9</v>
      </c>
      <c r="C21" s="8" t="s">
        <v>38</v>
      </c>
      <c r="D21" s="8"/>
      <c r="E21" s="8" t="s">
        <v>95</v>
      </c>
      <c r="F21" s="8" t="s">
        <v>95</v>
      </c>
      <c r="G21" s="8" t="s">
        <v>95</v>
      </c>
      <c r="H21" s="8"/>
      <c r="I21" s="8" t="s">
        <v>95</v>
      </c>
      <c r="J21" s="8" t="s">
        <v>96</v>
      </c>
      <c r="K21" s="8"/>
      <c r="L21" s="8"/>
      <c r="M21" s="8"/>
      <c r="N21" s="8"/>
      <c r="O21" s="8"/>
      <c r="P21" s="8"/>
      <c r="Q21" s="8"/>
      <c r="R21" s="8"/>
    </row>
    <row r="22" spans="1:18" x14ac:dyDescent="0.25">
      <c r="A22" s="8">
        <v>20</v>
      </c>
      <c r="B22" s="8" t="s">
        <v>9</v>
      </c>
      <c r="C22" s="8" t="s">
        <v>169</v>
      </c>
      <c r="D22" s="8"/>
      <c r="E22" s="8" t="s">
        <v>95</v>
      </c>
      <c r="F22" s="8" t="s">
        <v>95</v>
      </c>
      <c r="G22" s="8" t="s">
        <v>95</v>
      </c>
      <c r="H22" s="8"/>
      <c r="I22" s="8" t="s">
        <v>95</v>
      </c>
      <c r="J22" s="8" t="s">
        <v>96</v>
      </c>
      <c r="K22" s="8"/>
      <c r="L22" s="8"/>
      <c r="M22" s="8"/>
      <c r="N22" s="8"/>
      <c r="O22" s="8"/>
      <c r="P22" s="8"/>
      <c r="Q22" s="8"/>
      <c r="R22" s="8"/>
    </row>
    <row r="23" spans="1:18" ht="25.5" x14ac:dyDescent="0.25">
      <c r="A23" s="8">
        <v>21</v>
      </c>
      <c r="B23" s="8" t="s">
        <v>9</v>
      </c>
      <c r="C23" s="8" t="s">
        <v>39</v>
      </c>
      <c r="D23" s="8"/>
      <c r="E23" s="8" t="s">
        <v>95</v>
      </c>
      <c r="F23" s="8" t="s">
        <v>95</v>
      </c>
      <c r="G23" s="8" t="s">
        <v>95</v>
      </c>
      <c r="H23" s="8"/>
      <c r="I23" s="8" t="s">
        <v>95</v>
      </c>
      <c r="J23" s="8" t="s">
        <v>96</v>
      </c>
      <c r="K23" s="8"/>
      <c r="L23" s="8"/>
      <c r="M23" s="8"/>
      <c r="N23" s="8"/>
      <c r="O23" s="8"/>
      <c r="P23" s="8"/>
      <c r="Q23" s="8"/>
      <c r="R23" s="8"/>
    </row>
    <row r="24" spans="1:18" x14ac:dyDescent="0.25">
      <c r="A24" s="8">
        <v>22</v>
      </c>
      <c r="B24" s="8" t="s">
        <v>9</v>
      </c>
      <c r="C24" s="8" t="s">
        <v>40</v>
      </c>
      <c r="D24" s="8"/>
      <c r="E24" s="8" t="s">
        <v>95</v>
      </c>
      <c r="F24" s="8" t="s">
        <v>95</v>
      </c>
      <c r="G24" s="8" t="s">
        <v>95</v>
      </c>
      <c r="H24" s="8"/>
      <c r="I24" s="8"/>
      <c r="J24" s="8" t="s">
        <v>96</v>
      </c>
      <c r="K24" s="8"/>
      <c r="L24" s="8"/>
      <c r="M24" s="8"/>
      <c r="N24" s="8"/>
      <c r="O24" s="8"/>
      <c r="P24" s="8"/>
      <c r="Q24" s="8"/>
      <c r="R24" s="8"/>
    </row>
    <row r="25" spans="1:18" x14ac:dyDescent="0.25">
      <c r="A25" s="8">
        <v>23</v>
      </c>
      <c r="B25" s="8" t="s">
        <v>9</v>
      </c>
      <c r="C25" s="8" t="s">
        <v>41</v>
      </c>
      <c r="D25" s="8"/>
      <c r="E25" s="8" t="s">
        <v>95</v>
      </c>
      <c r="F25" s="8" t="s">
        <v>95</v>
      </c>
      <c r="G25" s="8" t="s">
        <v>95</v>
      </c>
      <c r="H25" s="8"/>
      <c r="I25" s="8"/>
      <c r="J25" s="8" t="s">
        <v>96</v>
      </c>
      <c r="K25" s="8"/>
      <c r="L25" s="8"/>
      <c r="M25" s="8"/>
      <c r="N25" s="8"/>
      <c r="O25" s="8"/>
      <c r="P25" s="8"/>
      <c r="Q25" s="8"/>
      <c r="R25" s="8"/>
    </row>
    <row r="26" spans="1:18" ht="25.5" x14ac:dyDescent="0.25">
      <c r="A26" s="8">
        <v>24</v>
      </c>
      <c r="B26" s="8" t="s">
        <v>9</v>
      </c>
      <c r="C26" s="8" t="s">
        <v>42</v>
      </c>
      <c r="D26" s="8"/>
      <c r="E26" s="8" t="s">
        <v>95</v>
      </c>
      <c r="F26" s="8"/>
      <c r="G26" s="8" t="s">
        <v>95</v>
      </c>
      <c r="H26" s="8"/>
      <c r="I26" s="8"/>
      <c r="J26" s="8" t="s">
        <v>96</v>
      </c>
      <c r="K26" s="8"/>
      <c r="L26" s="8"/>
      <c r="M26" s="8"/>
      <c r="N26" s="8"/>
      <c r="O26" s="8"/>
      <c r="P26" s="8"/>
      <c r="Q26" s="8"/>
      <c r="R26" s="8"/>
    </row>
    <row r="27" spans="1:18" x14ac:dyDescent="0.25">
      <c r="A27" s="8">
        <v>25</v>
      </c>
      <c r="B27" s="8" t="s">
        <v>9</v>
      </c>
      <c r="C27" s="8" t="s">
        <v>43</v>
      </c>
      <c r="D27" s="8"/>
      <c r="E27" s="8" t="s">
        <v>95</v>
      </c>
      <c r="F27" s="8"/>
      <c r="G27" s="8" t="s">
        <v>95</v>
      </c>
      <c r="H27" s="8"/>
      <c r="I27" s="8"/>
      <c r="J27" s="8" t="s">
        <v>96</v>
      </c>
      <c r="K27" s="8"/>
      <c r="L27" s="8"/>
      <c r="M27" s="8"/>
      <c r="N27" s="8"/>
      <c r="O27" s="8"/>
      <c r="P27" s="8"/>
      <c r="Q27" s="8"/>
      <c r="R27" s="8"/>
    </row>
    <row r="28" spans="1:18" x14ac:dyDescent="0.25">
      <c r="A28" s="8">
        <v>26</v>
      </c>
      <c r="B28" s="8" t="s">
        <v>9</v>
      </c>
      <c r="C28" s="8" t="s">
        <v>44</v>
      </c>
      <c r="D28" s="8"/>
      <c r="E28" s="8" t="s">
        <v>95</v>
      </c>
      <c r="F28" s="8"/>
      <c r="G28" s="8" t="s">
        <v>95</v>
      </c>
      <c r="H28" s="8"/>
      <c r="I28" s="8"/>
      <c r="J28" s="8" t="s">
        <v>96</v>
      </c>
      <c r="K28" s="8"/>
      <c r="L28" s="8"/>
      <c r="M28" s="8"/>
      <c r="N28" s="8"/>
      <c r="O28" s="8"/>
      <c r="P28" s="8"/>
      <c r="Q28" s="8"/>
      <c r="R28" s="8"/>
    </row>
    <row r="29" spans="1:18" x14ac:dyDescent="0.25">
      <c r="A29" s="8">
        <v>27</v>
      </c>
      <c r="B29" s="8" t="s">
        <v>9</v>
      </c>
      <c r="C29" s="8" t="s">
        <v>45</v>
      </c>
      <c r="D29" s="8"/>
      <c r="E29" s="8" t="s">
        <v>95</v>
      </c>
      <c r="F29" s="8" t="s">
        <v>95</v>
      </c>
      <c r="G29" s="8" t="s">
        <v>95</v>
      </c>
      <c r="H29" s="8"/>
      <c r="I29" s="8"/>
      <c r="J29" s="8" t="s">
        <v>96</v>
      </c>
      <c r="K29" s="8"/>
      <c r="L29" s="8"/>
      <c r="M29" s="8"/>
      <c r="N29" s="8"/>
      <c r="O29" s="8"/>
      <c r="P29" s="8"/>
      <c r="Q29" s="8"/>
      <c r="R29" s="8"/>
    </row>
    <row r="30" spans="1:18" x14ac:dyDescent="0.25">
      <c r="A30" s="8">
        <v>28</v>
      </c>
      <c r="B30" s="8" t="s">
        <v>9</v>
      </c>
      <c r="C30" s="8" t="s">
        <v>46</v>
      </c>
      <c r="D30" s="8"/>
      <c r="E30" s="8" t="s">
        <v>95</v>
      </c>
      <c r="F30" s="8"/>
      <c r="G30" s="8" t="s">
        <v>95</v>
      </c>
      <c r="H30" s="8"/>
      <c r="I30" s="8"/>
      <c r="J30" s="8" t="s">
        <v>96</v>
      </c>
      <c r="K30" s="8"/>
      <c r="L30" s="8"/>
      <c r="M30" s="8"/>
      <c r="N30" s="8"/>
      <c r="O30" s="8"/>
      <c r="P30" s="8"/>
      <c r="Q30" s="8"/>
      <c r="R30" s="8"/>
    </row>
    <row r="31" spans="1:18" ht="63.75" x14ac:dyDescent="0.25">
      <c r="A31" s="8">
        <v>29</v>
      </c>
      <c r="B31" s="8" t="s">
        <v>16</v>
      </c>
      <c r="C31" s="8" t="s">
        <v>47</v>
      </c>
      <c r="D31" s="8"/>
      <c r="E31" s="8" t="s">
        <v>95</v>
      </c>
      <c r="F31" s="8" t="s">
        <v>95</v>
      </c>
      <c r="G31" s="8"/>
      <c r="H31" s="8" t="s">
        <v>95</v>
      </c>
      <c r="I31" s="8" t="s">
        <v>99</v>
      </c>
      <c r="J31" s="8" t="s">
        <v>96</v>
      </c>
      <c r="K31" s="8"/>
      <c r="L31" s="8"/>
      <c r="M31" s="8"/>
      <c r="N31" s="8"/>
      <c r="O31" s="8"/>
      <c r="P31" s="8"/>
      <c r="Q31" s="8" t="s">
        <v>131</v>
      </c>
      <c r="R31" s="8" t="s">
        <v>157</v>
      </c>
    </row>
    <row r="32" spans="1:18" x14ac:dyDescent="0.25">
      <c r="A32" s="8">
        <v>30</v>
      </c>
      <c r="B32" s="8" t="s">
        <v>16</v>
      </c>
      <c r="C32" s="8" t="s">
        <v>48</v>
      </c>
      <c r="D32" s="8"/>
      <c r="E32" s="8" t="s">
        <v>95</v>
      </c>
      <c r="F32" s="8" t="s">
        <v>95</v>
      </c>
      <c r="G32" s="8"/>
      <c r="H32" s="8" t="s">
        <v>95</v>
      </c>
      <c r="I32" s="8" t="s">
        <v>99</v>
      </c>
      <c r="J32" s="8" t="s">
        <v>96</v>
      </c>
      <c r="K32" s="8"/>
      <c r="L32" s="8"/>
      <c r="M32" s="8"/>
      <c r="N32" s="8"/>
      <c r="O32" s="8"/>
      <c r="P32" s="8"/>
      <c r="Q32" s="8" t="s">
        <v>131</v>
      </c>
      <c r="R32" s="8"/>
    </row>
    <row r="33" spans="1:19" x14ac:dyDescent="0.25">
      <c r="A33" s="8">
        <v>31</v>
      </c>
      <c r="B33" s="8" t="s">
        <v>16</v>
      </c>
      <c r="C33" s="8" t="s">
        <v>49</v>
      </c>
      <c r="D33" s="8"/>
      <c r="E33" s="8" t="s">
        <v>95</v>
      </c>
      <c r="F33" s="8" t="s">
        <v>95</v>
      </c>
      <c r="G33" s="8"/>
      <c r="H33" s="8" t="s">
        <v>95</v>
      </c>
      <c r="I33" s="8" t="s">
        <v>99</v>
      </c>
      <c r="J33" s="8" t="s">
        <v>96</v>
      </c>
      <c r="K33" s="8"/>
      <c r="L33" s="8"/>
      <c r="M33" s="8"/>
      <c r="N33" s="8"/>
      <c r="O33" s="8"/>
      <c r="P33" s="8"/>
      <c r="Q33" s="8" t="s">
        <v>131</v>
      </c>
      <c r="R33" s="8"/>
    </row>
    <row r="34" spans="1:19" x14ac:dyDescent="0.25">
      <c r="A34" s="8">
        <v>32</v>
      </c>
      <c r="B34" s="8" t="s">
        <v>16</v>
      </c>
      <c r="C34" s="8" t="s">
        <v>50</v>
      </c>
      <c r="D34" s="8"/>
      <c r="E34" s="8" t="s">
        <v>95</v>
      </c>
      <c r="F34" s="8" t="s">
        <v>95</v>
      </c>
      <c r="G34" s="8"/>
      <c r="H34" s="8" t="s">
        <v>95</v>
      </c>
      <c r="I34" s="8" t="s">
        <v>99</v>
      </c>
      <c r="J34" s="8" t="s">
        <v>96</v>
      </c>
      <c r="K34" s="8"/>
      <c r="L34" s="8"/>
      <c r="M34" s="8"/>
      <c r="N34" s="8"/>
      <c r="O34" s="8"/>
      <c r="P34" s="8"/>
      <c r="Q34" s="8" t="s">
        <v>131</v>
      </c>
      <c r="R34" s="8"/>
    </row>
    <row r="35" spans="1:19" x14ac:dyDescent="0.25">
      <c r="A35" s="8">
        <v>33</v>
      </c>
      <c r="B35" s="8" t="s">
        <v>17</v>
      </c>
      <c r="C35" s="8" t="s">
        <v>17</v>
      </c>
      <c r="D35" s="8"/>
      <c r="E35" s="8" t="s">
        <v>95</v>
      </c>
      <c r="F35" s="8" t="s">
        <v>95</v>
      </c>
      <c r="G35" s="8"/>
      <c r="H35" s="8" t="s">
        <v>95</v>
      </c>
      <c r="I35" s="8" t="s">
        <v>95</v>
      </c>
      <c r="J35" s="8" t="s">
        <v>96</v>
      </c>
      <c r="K35" s="8"/>
      <c r="L35" s="8"/>
      <c r="M35" s="8"/>
      <c r="N35" s="8"/>
      <c r="O35" s="8"/>
      <c r="P35" s="8"/>
      <c r="Q35" s="8" t="s">
        <v>132</v>
      </c>
      <c r="R35" s="8"/>
    </row>
    <row r="36" spans="1:19" x14ac:dyDescent="0.25">
      <c r="A36" s="8">
        <v>34</v>
      </c>
      <c r="B36" s="8" t="s">
        <v>18</v>
      </c>
      <c r="C36" s="8" t="s">
        <v>18</v>
      </c>
      <c r="D36" s="8"/>
      <c r="E36" s="8" t="s">
        <v>95</v>
      </c>
      <c r="F36" s="8" t="s">
        <v>95</v>
      </c>
      <c r="G36" s="8"/>
      <c r="H36" s="8" t="s">
        <v>95</v>
      </c>
      <c r="I36" s="8" t="s">
        <v>95</v>
      </c>
      <c r="J36" s="8" t="s">
        <v>96</v>
      </c>
      <c r="K36" s="8"/>
      <c r="L36" s="8"/>
      <c r="M36" s="8"/>
      <c r="N36" s="8"/>
      <c r="O36" s="8"/>
      <c r="P36" s="8"/>
      <c r="Q36" s="8" t="s">
        <v>133</v>
      </c>
      <c r="R36" s="8"/>
    </row>
    <row r="37" spans="1:19" ht="38.25" x14ac:dyDescent="0.25">
      <c r="A37" s="8">
        <v>35</v>
      </c>
      <c r="B37" s="8" t="s">
        <v>11</v>
      </c>
      <c r="C37" s="8" t="s">
        <v>51</v>
      </c>
      <c r="D37" s="8"/>
      <c r="E37" s="8" t="s">
        <v>95</v>
      </c>
      <c r="F37" s="8" t="s">
        <v>95</v>
      </c>
      <c r="G37" s="8"/>
      <c r="H37" s="8" t="s">
        <v>95</v>
      </c>
      <c r="I37" s="8" t="s">
        <v>95</v>
      </c>
      <c r="J37" s="8" t="s">
        <v>96</v>
      </c>
      <c r="K37" s="8"/>
      <c r="L37" s="8"/>
      <c r="M37" s="8"/>
      <c r="N37" s="8"/>
      <c r="O37" s="8"/>
      <c r="P37" s="8"/>
      <c r="Q37" s="8" t="s">
        <v>11</v>
      </c>
      <c r="R37" s="8"/>
    </row>
    <row r="38" spans="1:19" ht="63.75" x14ac:dyDescent="0.25">
      <c r="A38" s="8">
        <v>36</v>
      </c>
      <c r="B38" s="8" t="s">
        <v>11</v>
      </c>
      <c r="C38" s="8" t="s">
        <v>12</v>
      </c>
      <c r="D38" s="8"/>
      <c r="E38" s="8" t="s">
        <v>95</v>
      </c>
      <c r="F38" s="8" t="s">
        <v>95</v>
      </c>
      <c r="G38" s="8"/>
      <c r="H38" s="8" t="s">
        <v>95</v>
      </c>
      <c r="I38" s="8" t="s">
        <v>99</v>
      </c>
      <c r="J38" s="8" t="s">
        <v>96</v>
      </c>
      <c r="K38" s="8"/>
      <c r="L38" s="8"/>
      <c r="M38" s="8"/>
      <c r="N38" s="8"/>
      <c r="O38" s="8"/>
      <c r="P38" s="8"/>
      <c r="Q38" s="8" t="s">
        <v>11</v>
      </c>
      <c r="R38" s="8" t="s">
        <v>158</v>
      </c>
    </row>
    <row r="39" spans="1:19" ht="38.25" x14ac:dyDescent="0.25">
      <c r="A39" s="8">
        <v>37</v>
      </c>
      <c r="B39" s="8" t="s">
        <v>11</v>
      </c>
      <c r="C39" s="8" t="s">
        <v>52</v>
      </c>
      <c r="D39" s="8"/>
      <c r="E39" s="8" t="s">
        <v>95</v>
      </c>
      <c r="F39" s="8" t="s">
        <v>95</v>
      </c>
      <c r="G39" s="8"/>
      <c r="H39" s="8" t="s">
        <v>95</v>
      </c>
      <c r="I39" s="8"/>
      <c r="J39" s="8" t="s">
        <v>96</v>
      </c>
      <c r="K39" s="8"/>
      <c r="L39" s="8"/>
      <c r="M39" s="8"/>
      <c r="N39" s="8"/>
      <c r="O39" s="8"/>
      <c r="P39" s="8"/>
      <c r="Q39" s="8" t="s">
        <v>11</v>
      </c>
      <c r="R39" s="8"/>
    </row>
    <row r="40" spans="1:19" ht="38.25" x14ac:dyDescent="0.25">
      <c r="A40" s="8">
        <v>81</v>
      </c>
      <c r="B40" s="8" t="s">
        <v>11</v>
      </c>
      <c r="C40" s="8" t="s">
        <v>90</v>
      </c>
      <c r="D40" s="8"/>
      <c r="E40" s="8" t="s">
        <v>95</v>
      </c>
      <c r="F40" s="8" t="s">
        <v>95</v>
      </c>
      <c r="G40" s="8"/>
      <c r="H40" s="8" t="s">
        <v>95</v>
      </c>
      <c r="I40" s="8"/>
      <c r="J40" s="8" t="s">
        <v>96</v>
      </c>
      <c r="K40" s="8"/>
      <c r="L40" s="8"/>
      <c r="M40" s="8"/>
      <c r="N40" s="8"/>
      <c r="O40" s="8"/>
      <c r="P40" s="8"/>
      <c r="Q40" s="8" t="s">
        <v>11</v>
      </c>
      <c r="R40" s="8"/>
    </row>
    <row r="41" spans="1:19" ht="229.5" x14ac:dyDescent="0.25">
      <c r="A41" s="8">
        <v>38</v>
      </c>
      <c r="B41" s="8" t="s">
        <v>15</v>
      </c>
      <c r="C41" s="8" t="s">
        <v>53</v>
      </c>
      <c r="D41" s="8"/>
      <c r="E41" s="8" t="s">
        <v>95</v>
      </c>
      <c r="F41" s="8" t="s">
        <v>95</v>
      </c>
      <c r="G41" s="8"/>
      <c r="H41" s="8" t="s">
        <v>95</v>
      </c>
      <c r="I41" s="8"/>
      <c r="J41" s="8" t="s">
        <v>97</v>
      </c>
      <c r="K41" s="8"/>
      <c r="L41" s="8"/>
      <c r="M41" s="8"/>
      <c r="N41" s="8"/>
      <c r="O41" s="8"/>
      <c r="P41" s="8"/>
      <c r="Q41" s="8" t="s">
        <v>15</v>
      </c>
      <c r="R41" s="9" t="s">
        <v>159</v>
      </c>
      <c r="S41" s="10"/>
    </row>
    <row r="42" spans="1:19" ht="140.25" x14ac:dyDescent="0.25">
      <c r="A42" s="8">
        <v>39</v>
      </c>
      <c r="B42" s="8" t="s">
        <v>15</v>
      </c>
      <c r="C42" s="8" t="s">
        <v>175</v>
      </c>
      <c r="D42" s="8"/>
      <c r="E42" s="8" t="s">
        <v>95</v>
      </c>
      <c r="F42" s="8"/>
      <c r="G42" s="8" t="s">
        <v>95</v>
      </c>
      <c r="H42" s="8"/>
      <c r="I42" s="8" t="s">
        <v>95</v>
      </c>
      <c r="J42" s="8" t="s">
        <v>97</v>
      </c>
      <c r="K42" s="8"/>
      <c r="L42" s="8"/>
      <c r="M42" s="8"/>
      <c r="N42" s="8"/>
      <c r="O42" s="8"/>
      <c r="P42" s="8"/>
      <c r="Q42" s="8"/>
      <c r="R42" s="8" t="s">
        <v>176</v>
      </c>
    </row>
    <row r="43" spans="1:19" ht="76.5" x14ac:dyDescent="0.25">
      <c r="A43" s="8">
        <v>40</v>
      </c>
      <c r="B43" s="8" t="s">
        <v>15</v>
      </c>
      <c r="C43" s="8" t="s">
        <v>177</v>
      </c>
      <c r="D43" s="8"/>
      <c r="E43" s="8" t="s">
        <v>95</v>
      </c>
      <c r="F43" s="8"/>
      <c r="G43" s="8" t="s">
        <v>95</v>
      </c>
      <c r="H43" s="8"/>
      <c r="I43" s="8" t="s">
        <v>95</v>
      </c>
      <c r="J43" s="8" t="s">
        <v>97</v>
      </c>
      <c r="K43" s="8"/>
      <c r="L43" s="8"/>
      <c r="M43" s="8"/>
      <c r="N43" s="8"/>
      <c r="O43" s="8"/>
      <c r="P43" s="8"/>
      <c r="Q43" s="8"/>
      <c r="R43" s="8" t="s">
        <v>160</v>
      </c>
    </row>
    <row r="44" spans="1:19" ht="76.5" x14ac:dyDescent="0.25">
      <c r="A44" s="8">
        <v>41</v>
      </c>
      <c r="B44" s="8" t="s">
        <v>15</v>
      </c>
      <c r="C44" s="8" t="s">
        <v>19</v>
      </c>
      <c r="D44" s="8"/>
      <c r="E44" s="8" t="s">
        <v>95</v>
      </c>
      <c r="F44" s="8"/>
      <c r="G44" s="8" t="s">
        <v>95</v>
      </c>
      <c r="H44" s="8"/>
      <c r="I44" s="8" t="s">
        <v>95</v>
      </c>
      <c r="J44" s="8" t="s">
        <v>97</v>
      </c>
      <c r="K44" s="8"/>
      <c r="L44" s="8"/>
      <c r="M44" s="8"/>
      <c r="N44" s="8"/>
      <c r="O44" s="8"/>
      <c r="P44" s="8"/>
      <c r="Q44" s="8"/>
      <c r="R44" s="8" t="s">
        <v>161</v>
      </c>
    </row>
    <row r="45" spans="1:19" ht="38.25" x14ac:dyDescent="0.25">
      <c r="A45" s="8">
        <v>42</v>
      </c>
      <c r="B45" s="8" t="s">
        <v>15</v>
      </c>
      <c r="C45" s="8" t="s">
        <v>55</v>
      </c>
      <c r="D45" s="8"/>
      <c r="E45" s="8" t="s">
        <v>95</v>
      </c>
      <c r="F45" s="8" t="s">
        <v>95</v>
      </c>
      <c r="G45" s="8"/>
      <c r="H45" s="8" t="s">
        <v>95</v>
      </c>
      <c r="I45" s="8" t="s">
        <v>95</v>
      </c>
      <c r="J45" s="8" t="s">
        <v>96</v>
      </c>
      <c r="K45" s="8"/>
      <c r="L45" s="8"/>
      <c r="M45" s="8"/>
      <c r="N45" s="8"/>
      <c r="O45" s="8"/>
      <c r="P45" s="8"/>
      <c r="Q45" s="8" t="s">
        <v>108</v>
      </c>
      <c r="R45" s="8" t="s">
        <v>162</v>
      </c>
    </row>
    <row r="46" spans="1:19" ht="25.5" x14ac:dyDescent="0.25">
      <c r="A46" s="8">
        <v>43</v>
      </c>
      <c r="B46" s="8" t="s">
        <v>15</v>
      </c>
      <c r="C46" s="8" t="s">
        <v>178</v>
      </c>
      <c r="D46" s="8"/>
      <c r="E46" s="8" t="s">
        <v>95</v>
      </c>
      <c r="F46" s="8"/>
      <c r="G46" s="8" t="s">
        <v>95</v>
      </c>
      <c r="H46" s="8"/>
      <c r="I46" s="8"/>
      <c r="J46" s="8" t="s">
        <v>96</v>
      </c>
      <c r="K46" s="8" t="s">
        <v>95</v>
      </c>
      <c r="L46" s="8"/>
      <c r="M46" s="8" t="s">
        <v>95</v>
      </c>
      <c r="N46" s="8"/>
      <c r="O46" s="8"/>
      <c r="P46" s="8" t="s">
        <v>96</v>
      </c>
      <c r="Q46" s="8"/>
      <c r="R46" s="8"/>
    </row>
    <row r="47" spans="1:19" ht="25.5" x14ac:dyDescent="0.25">
      <c r="A47" s="8">
        <v>44</v>
      </c>
      <c r="B47" s="8" t="s">
        <v>15</v>
      </c>
      <c r="C47" s="8" t="s">
        <v>56</v>
      </c>
      <c r="D47" s="8"/>
      <c r="E47" s="8" t="s">
        <v>95</v>
      </c>
      <c r="F47" s="8"/>
      <c r="G47" s="8" t="s">
        <v>95</v>
      </c>
      <c r="H47" s="8"/>
      <c r="I47" s="8"/>
      <c r="J47" s="8" t="s">
        <v>96</v>
      </c>
      <c r="K47" s="8" t="s">
        <v>95</v>
      </c>
      <c r="L47" s="8"/>
      <c r="M47" s="8" t="s">
        <v>95</v>
      </c>
      <c r="N47" s="8"/>
      <c r="O47" s="8"/>
      <c r="P47" s="8" t="s">
        <v>96</v>
      </c>
      <c r="Q47" s="8"/>
      <c r="R47" s="8"/>
    </row>
    <row r="48" spans="1:19" ht="25.5" x14ac:dyDescent="0.25">
      <c r="A48" s="8">
        <v>45</v>
      </c>
      <c r="B48" s="8" t="s">
        <v>15</v>
      </c>
      <c r="C48" s="8" t="s">
        <v>57</v>
      </c>
      <c r="D48" s="8"/>
      <c r="E48" s="8" t="s">
        <v>95</v>
      </c>
      <c r="F48" s="8"/>
      <c r="G48" s="8" t="s">
        <v>95</v>
      </c>
      <c r="H48" s="8"/>
      <c r="I48" s="8"/>
      <c r="J48" s="8" t="s">
        <v>96</v>
      </c>
      <c r="K48" s="8" t="s">
        <v>95</v>
      </c>
      <c r="L48" s="8"/>
      <c r="M48" s="8" t="s">
        <v>95</v>
      </c>
      <c r="N48" s="8"/>
      <c r="O48" s="8"/>
      <c r="P48" s="8" t="s">
        <v>96</v>
      </c>
      <c r="Q48" s="8"/>
      <c r="R48" s="8"/>
    </row>
    <row r="49" spans="1:18" ht="25.5" x14ac:dyDescent="0.25">
      <c r="A49" s="8">
        <v>46</v>
      </c>
      <c r="B49" s="8" t="s">
        <v>15</v>
      </c>
      <c r="C49" s="8" t="s">
        <v>58</v>
      </c>
      <c r="D49" s="8"/>
      <c r="E49" s="8" t="s">
        <v>95</v>
      </c>
      <c r="F49" s="8"/>
      <c r="G49" s="8" t="s">
        <v>95</v>
      </c>
      <c r="H49" s="8"/>
      <c r="I49" s="8"/>
      <c r="J49" s="8" t="s">
        <v>96</v>
      </c>
      <c r="K49" s="8" t="s">
        <v>95</v>
      </c>
      <c r="L49" s="8"/>
      <c r="M49" s="8" t="s">
        <v>95</v>
      </c>
      <c r="N49" s="8"/>
      <c r="O49" s="8"/>
      <c r="P49" s="8" t="s">
        <v>96</v>
      </c>
      <c r="Q49" s="8"/>
      <c r="R49" s="8"/>
    </row>
    <row r="50" spans="1:18" ht="51" x14ac:dyDescent="0.25">
      <c r="A50" s="8">
        <v>47</v>
      </c>
      <c r="B50" s="8" t="s">
        <v>4</v>
      </c>
      <c r="C50" s="8" t="s">
        <v>172</v>
      </c>
      <c r="D50" s="8"/>
      <c r="E50" s="8" t="s">
        <v>95</v>
      </c>
      <c r="F50" s="8"/>
      <c r="G50" s="8" t="s">
        <v>95</v>
      </c>
      <c r="H50" s="8"/>
      <c r="I50" s="8"/>
      <c r="J50" s="8" t="s">
        <v>96</v>
      </c>
      <c r="K50" s="8" t="s">
        <v>95</v>
      </c>
      <c r="L50" s="8"/>
      <c r="M50" s="8" t="s">
        <v>95</v>
      </c>
      <c r="N50" s="8"/>
      <c r="O50" s="8"/>
      <c r="P50" s="8" t="s">
        <v>96</v>
      </c>
      <c r="Q50" s="8"/>
      <c r="R50" s="8"/>
    </row>
    <row r="51" spans="1:18" ht="51" x14ac:dyDescent="0.25">
      <c r="A51" s="8">
        <v>48</v>
      </c>
      <c r="B51" s="8" t="s">
        <v>4</v>
      </c>
      <c r="C51" s="8" t="s">
        <v>173</v>
      </c>
      <c r="D51" s="8"/>
      <c r="E51" s="8" t="s">
        <v>95</v>
      </c>
      <c r="F51" s="8"/>
      <c r="G51" s="8" t="s">
        <v>95</v>
      </c>
      <c r="H51" s="8"/>
      <c r="I51" s="8"/>
      <c r="J51" s="8" t="s">
        <v>96</v>
      </c>
      <c r="K51" s="8" t="s">
        <v>95</v>
      </c>
      <c r="L51" s="8"/>
      <c r="M51" s="8" t="s">
        <v>95</v>
      </c>
      <c r="N51" s="8"/>
      <c r="O51" s="8"/>
      <c r="P51" s="8" t="s">
        <v>96</v>
      </c>
      <c r="Q51" s="8"/>
      <c r="R51" s="8"/>
    </row>
    <row r="52" spans="1:18" ht="51" x14ac:dyDescent="0.25">
      <c r="A52" s="8">
        <v>49</v>
      </c>
      <c r="B52" s="8" t="s">
        <v>4</v>
      </c>
      <c r="C52" s="8" t="s">
        <v>59</v>
      </c>
      <c r="D52" s="8"/>
      <c r="E52" s="8" t="s">
        <v>95</v>
      </c>
      <c r="F52" s="8"/>
      <c r="G52" s="8" t="s">
        <v>95</v>
      </c>
      <c r="H52" s="8"/>
      <c r="I52" s="8"/>
      <c r="J52" s="8" t="s">
        <v>96</v>
      </c>
      <c r="K52" s="8" t="s">
        <v>95</v>
      </c>
      <c r="L52" s="8"/>
      <c r="M52" s="8" t="s">
        <v>95</v>
      </c>
      <c r="N52" s="8"/>
      <c r="O52" s="8"/>
      <c r="P52" s="8" t="s">
        <v>96</v>
      </c>
      <c r="Q52" s="8"/>
      <c r="R52" s="8"/>
    </row>
    <row r="53" spans="1:18" ht="51" x14ac:dyDescent="0.25">
      <c r="A53" s="8">
        <v>50</v>
      </c>
      <c r="B53" s="8" t="s">
        <v>4</v>
      </c>
      <c r="C53" s="8" t="s">
        <v>60</v>
      </c>
      <c r="D53" s="8"/>
      <c r="E53" s="8" t="s">
        <v>95</v>
      </c>
      <c r="F53" s="8"/>
      <c r="G53" s="8" t="s">
        <v>95</v>
      </c>
      <c r="H53" s="8"/>
      <c r="I53" s="8"/>
      <c r="J53" s="8" t="s">
        <v>96</v>
      </c>
      <c r="K53" s="8" t="s">
        <v>95</v>
      </c>
      <c r="L53" s="8"/>
      <c r="M53" s="8" t="s">
        <v>95</v>
      </c>
      <c r="N53" s="8"/>
      <c r="O53" s="8"/>
      <c r="P53" s="8" t="s">
        <v>96</v>
      </c>
      <c r="Q53" s="8"/>
      <c r="R53" s="8"/>
    </row>
    <row r="54" spans="1:18" ht="51" x14ac:dyDescent="0.25">
      <c r="A54" s="8">
        <v>51</v>
      </c>
      <c r="B54" s="8" t="s">
        <v>4</v>
      </c>
      <c r="C54" s="8" t="s">
        <v>61</v>
      </c>
      <c r="D54" s="8"/>
      <c r="E54" s="8" t="s">
        <v>95</v>
      </c>
      <c r="F54" s="8"/>
      <c r="G54" s="8" t="s">
        <v>95</v>
      </c>
      <c r="H54" s="8"/>
      <c r="I54" s="8"/>
      <c r="J54" s="8" t="s">
        <v>96</v>
      </c>
      <c r="K54" s="8" t="s">
        <v>95</v>
      </c>
      <c r="L54" s="8"/>
      <c r="M54" s="8" t="s">
        <v>95</v>
      </c>
      <c r="N54" s="8"/>
      <c r="O54" s="8"/>
      <c r="P54" s="8" t="s">
        <v>96</v>
      </c>
      <c r="Q54" s="8"/>
      <c r="R54" s="8"/>
    </row>
    <row r="55" spans="1:18" ht="51" x14ac:dyDescent="0.25">
      <c r="A55" s="8">
        <v>52</v>
      </c>
      <c r="B55" s="8" t="s">
        <v>4</v>
      </c>
      <c r="C55" s="8" t="s">
        <v>62</v>
      </c>
      <c r="D55" s="8"/>
      <c r="E55" s="8" t="s">
        <v>95</v>
      </c>
      <c r="F55" s="8"/>
      <c r="G55" s="8" t="s">
        <v>95</v>
      </c>
      <c r="H55" s="8"/>
      <c r="I55" s="8"/>
      <c r="J55" s="8" t="s">
        <v>96</v>
      </c>
      <c r="K55" s="8" t="s">
        <v>95</v>
      </c>
      <c r="L55" s="8"/>
      <c r="M55" s="8" t="s">
        <v>95</v>
      </c>
      <c r="N55" s="8"/>
      <c r="O55" s="8"/>
      <c r="P55" s="8" t="s">
        <v>96</v>
      </c>
      <c r="Q55" s="8"/>
      <c r="R55" s="8"/>
    </row>
    <row r="56" spans="1:18" ht="51" x14ac:dyDescent="0.25">
      <c r="A56" s="8">
        <v>53</v>
      </c>
      <c r="B56" s="8" t="s">
        <v>4</v>
      </c>
      <c r="C56" s="8" t="s">
        <v>63</v>
      </c>
      <c r="D56" s="8"/>
      <c r="E56" s="8" t="s">
        <v>95</v>
      </c>
      <c r="F56" s="8"/>
      <c r="G56" s="8" t="s">
        <v>95</v>
      </c>
      <c r="H56" s="8"/>
      <c r="I56" s="8"/>
      <c r="J56" s="8" t="s">
        <v>96</v>
      </c>
      <c r="K56" s="8" t="s">
        <v>95</v>
      </c>
      <c r="L56" s="8"/>
      <c r="M56" s="8" t="s">
        <v>95</v>
      </c>
      <c r="N56" s="8"/>
      <c r="O56" s="8"/>
      <c r="P56" s="8" t="s">
        <v>96</v>
      </c>
      <c r="Q56" s="8"/>
      <c r="R56" s="8"/>
    </row>
    <row r="57" spans="1:18" ht="51" x14ac:dyDescent="0.25">
      <c r="A57" s="8">
        <v>54</v>
      </c>
      <c r="B57" s="8" t="s">
        <v>4</v>
      </c>
      <c r="C57" s="8" t="s">
        <v>64</v>
      </c>
      <c r="D57" s="8"/>
      <c r="E57" s="8" t="s">
        <v>95</v>
      </c>
      <c r="F57" s="8"/>
      <c r="G57" s="8" t="s">
        <v>95</v>
      </c>
      <c r="H57" s="8"/>
      <c r="I57" s="8"/>
      <c r="J57" s="8" t="s">
        <v>96</v>
      </c>
      <c r="K57" s="8" t="s">
        <v>95</v>
      </c>
      <c r="L57" s="8"/>
      <c r="M57" s="8" t="s">
        <v>95</v>
      </c>
      <c r="N57" s="8"/>
      <c r="O57" s="8"/>
      <c r="P57" s="8" t="s">
        <v>96</v>
      </c>
      <c r="Q57" s="8"/>
      <c r="R57" s="8"/>
    </row>
    <row r="58" spans="1:18" ht="51" x14ac:dyDescent="0.25">
      <c r="A58" s="8">
        <v>55</v>
      </c>
      <c r="B58" s="8" t="s">
        <v>4</v>
      </c>
      <c r="C58" s="8" t="s">
        <v>65</v>
      </c>
      <c r="D58" s="8"/>
      <c r="E58" s="8" t="s">
        <v>95</v>
      </c>
      <c r="F58" s="8"/>
      <c r="G58" s="8" t="s">
        <v>95</v>
      </c>
      <c r="H58" s="8"/>
      <c r="I58" s="8"/>
      <c r="J58" s="8" t="s">
        <v>96</v>
      </c>
      <c r="K58" s="8" t="s">
        <v>95</v>
      </c>
      <c r="L58" s="8"/>
      <c r="M58" s="8" t="s">
        <v>95</v>
      </c>
      <c r="N58" s="8"/>
      <c r="O58" s="8"/>
      <c r="P58" s="8" t="s">
        <v>96</v>
      </c>
      <c r="Q58" s="8"/>
      <c r="R58" s="8"/>
    </row>
    <row r="59" spans="1:18" ht="51" x14ac:dyDescent="0.25">
      <c r="A59" s="8">
        <v>56</v>
      </c>
      <c r="B59" s="8" t="s">
        <v>4</v>
      </c>
      <c r="C59" s="8" t="s">
        <v>66</v>
      </c>
      <c r="D59" s="8"/>
      <c r="E59" s="8" t="s">
        <v>95</v>
      </c>
      <c r="F59" s="8"/>
      <c r="G59" s="8" t="s">
        <v>95</v>
      </c>
      <c r="H59" s="8"/>
      <c r="I59" s="8"/>
      <c r="J59" s="8" t="s">
        <v>96</v>
      </c>
      <c r="K59" s="8" t="s">
        <v>95</v>
      </c>
      <c r="L59" s="8"/>
      <c r="M59" s="8" t="s">
        <v>95</v>
      </c>
      <c r="N59" s="8"/>
      <c r="O59" s="8"/>
      <c r="P59" s="8" t="s">
        <v>96</v>
      </c>
      <c r="Q59" s="8"/>
      <c r="R59" s="8"/>
    </row>
    <row r="60" spans="1:18" ht="51" x14ac:dyDescent="0.25">
      <c r="A60" s="8">
        <v>57</v>
      </c>
      <c r="B60" s="8" t="s">
        <v>4</v>
      </c>
      <c r="C60" s="8" t="s">
        <v>67</v>
      </c>
      <c r="D60" s="8"/>
      <c r="E60" s="8" t="s">
        <v>95</v>
      </c>
      <c r="F60" s="8"/>
      <c r="G60" s="8" t="s">
        <v>95</v>
      </c>
      <c r="H60" s="8"/>
      <c r="I60" s="8"/>
      <c r="J60" s="8" t="s">
        <v>96</v>
      </c>
      <c r="K60" s="8" t="s">
        <v>95</v>
      </c>
      <c r="L60" s="8"/>
      <c r="M60" s="8" t="s">
        <v>95</v>
      </c>
      <c r="N60" s="8"/>
      <c r="O60" s="8"/>
      <c r="P60" s="8" t="s">
        <v>96</v>
      </c>
      <c r="Q60" s="8"/>
      <c r="R60" s="8"/>
    </row>
    <row r="61" spans="1:18" ht="51" x14ac:dyDescent="0.25">
      <c r="A61" s="8">
        <v>58</v>
      </c>
      <c r="B61" s="8" t="s">
        <v>4</v>
      </c>
      <c r="C61" s="8" t="s">
        <v>68</v>
      </c>
      <c r="D61" s="8"/>
      <c r="E61" s="8" t="s">
        <v>95</v>
      </c>
      <c r="F61" s="8"/>
      <c r="G61" s="8" t="s">
        <v>95</v>
      </c>
      <c r="H61" s="8"/>
      <c r="I61" s="8"/>
      <c r="J61" s="8" t="s">
        <v>96</v>
      </c>
      <c r="K61" s="8" t="s">
        <v>95</v>
      </c>
      <c r="L61" s="8"/>
      <c r="M61" s="8" t="s">
        <v>95</v>
      </c>
      <c r="N61" s="8"/>
      <c r="O61" s="8"/>
      <c r="P61" s="8" t="s">
        <v>96</v>
      </c>
      <c r="Q61" s="8"/>
      <c r="R61" s="8"/>
    </row>
    <row r="62" spans="1:18" ht="51" x14ac:dyDescent="0.25">
      <c r="A62" s="8">
        <v>59</v>
      </c>
      <c r="B62" s="8" t="s">
        <v>4</v>
      </c>
      <c r="C62" s="8" t="s">
        <v>69</v>
      </c>
      <c r="D62" s="8"/>
      <c r="E62" s="8" t="s">
        <v>95</v>
      </c>
      <c r="F62" s="8"/>
      <c r="G62" s="8" t="s">
        <v>95</v>
      </c>
      <c r="H62" s="8"/>
      <c r="I62" s="8"/>
      <c r="J62" s="8" t="s">
        <v>96</v>
      </c>
      <c r="K62" s="8" t="s">
        <v>95</v>
      </c>
      <c r="L62" s="8"/>
      <c r="M62" s="8" t="s">
        <v>95</v>
      </c>
      <c r="N62" s="8"/>
      <c r="O62" s="8"/>
      <c r="P62" s="8" t="s">
        <v>96</v>
      </c>
      <c r="Q62" s="8"/>
      <c r="R62" s="8"/>
    </row>
    <row r="63" spans="1:18" ht="76.5" x14ac:dyDescent="0.25">
      <c r="A63" s="8">
        <v>60</v>
      </c>
      <c r="B63" s="8" t="s">
        <v>13</v>
      </c>
      <c r="C63" s="8" t="s">
        <v>70</v>
      </c>
      <c r="D63" s="8"/>
      <c r="E63" s="8" t="s">
        <v>95</v>
      </c>
      <c r="F63" s="8"/>
      <c r="G63" s="8" t="s">
        <v>95</v>
      </c>
      <c r="H63" s="8"/>
      <c r="I63" s="8"/>
      <c r="J63" s="8" t="s">
        <v>96</v>
      </c>
      <c r="K63" s="8" t="s">
        <v>95</v>
      </c>
      <c r="L63" s="8"/>
      <c r="M63" s="8" t="s">
        <v>95</v>
      </c>
      <c r="N63" s="8"/>
      <c r="O63" s="8"/>
      <c r="P63" s="8" t="s">
        <v>96</v>
      </c>
      <c r="Q63" s="8"/>
      <c r="R63" s="8"/>
    </row>
    <row r="64" spans="1:18" ht="76.5" x14ac:dyDescent="0.25">
      <c r="A64" s="8">
        <v>61</v>
      </c>
      <c r="B64" s="8" t="s">
        <v>13</v>
      </c>
      <c r="C64" s="8" t="s">
        <v>71</v>
      </c>
      <c r="D64" s="8"/>
      <c r="E64" s="8" t="s">
        <v>95</v>
      </c>
      <c r="F64" s="8"/>
      <c r="G64" s="8" t="s">
        <v>95</v>
      </c>
      <c r="H64" s="8"/>
      <c r="I64" s="8"/>
      <c r="J64" s="8" t="s">
        <v>96</v>
      </c>
      <c r="K64" s="8" t="s">
        <v>95</v>
      </c>
      <c r="L64" s="8"/>
      <c r="M64" s="8" t="s">
        <v>95</v>
      </c>
      <c r="N64" s="8"/>
      <c r="O64" s="8"/>
      <c r="P64" s="8" t="s">
        <v>96</v>
      </c>
      <c r="Q64" s="8"/>
      <c r="R64" s="8"/>
    </row>
    <row r="65" spans="1:18" ht="76.5" x14ac:dyDescent="0.25">
      <c r="A65" s="8">
        <v>62</v>
      </c>
      <c r="B65" s="8" t="s">
        <v>13</v>
      </c>
      <c r="C65" s="8" t="s">
        <v>14</v>
      </c>
      <c r="D65" s="8"/>
      <c r="E65" s="8" t="s">
        <v>95</v>
      </c>
      <c r="F65" s="8"/>
      <c r="G65" s="8" t="s">
        <v>95</v>
      </c>
      <c r="H65" s="8"/>
      <c r="I65" s="8"/>
      <c r="J65" s="8" t="s">
        <v>96</v>
      </c>
      <c r="K65" s="8" t="s">
        <v>95</v>
      </c>
      <c r="L65" s="8"/>
      <c r="M65" s="8" t="s">
        <v>95</v>
      </c>
      <c r="N65" s="8"/>
      <c r="O65" s="8"/>
      <c r="P65" s="8" t="s">
        <v>96</v>
      </c>
      <c r="Q65" s="8"/>
      <c r="R65" s="8"/>
    </row>
    <row r="66" spans="1:18" ht="76.5" x14ac:dyDescent="0.25">
      <c r="A66" s="8">
        <v>63</v>
      </c>
      <c r="B66" s="8" t="s">
        <v>13</v>
      </c>
      <c r="C66" s="8" t="s">
        <v>72</v>
      </c>
      <c r="D66" s="8"/>
      <c r="E66" s="8" t="s">
        <v>95</v>
      </c>
      <c r="F66" s="8"/>
      <c r="G66" s="8" t="s">
        <v>95</v>
      </c>
      <c r="H66" s="8"/>
      <c r="I66" s="8"/>
      <c r="J66" s="8" t="s">
        <v>96</v>
      </c>
      <c r="K66" s="8" t="s">
        <v>95</v>
      </c>
      <c r="L66" s="8"/>
      <c r="M66" s="8" t="s">
        <v>95</v>
      </c>
      <c r="N66" s="8"/>
      <c r="O66" s="8"/>
      <c r="P66" s="8" t="s">
        <v>96</v>
      </c>
      <c r="Q66" s="8"/>
      <c r="R66" s="8"/>
    </row>
    <row r="67" spans="1:18" ht="76.5" x14ac:dyDescent="0.25">
      <c r="A67" s="8">
        <v>64</v>
      </c>
      <c r="B67" s="8" t="s">
        <v>13</v>
      </c>
      <c r="C67" s="8" t="s">
        <v>73</v>
      </c>
      <c r="D67" s="8"/>
      <c r="E67" s="8" t="s">
        <v>95</v>
      </c>
      <c r="F67" s="8"/>
      <c r="G67" s="8" t="s">
        <v>95</v>
      </c>
      <c r="H67" s="8"/>
      <c r="I67" s="8"/>
      <c r="J67" s="8" t="s">
        <v>96</v>
      </c>
      <c r="K67" s="8" t="s">
        <v>95</v>
      </c>
      <c r="L67" s="8"/>
      <c r="M67" s="8" t="s">
        <v>95</v>
      </c>
      <c r="N67" s="8"/>
      <c r="O67" s="8"/>
      <c r="P67" s="8" t="s">
        <v>96</v>
      </c>
      <c r="Q67" s="8"/>
      <c r="R67" s="8"/>
    </row>
    <row r="68" spans="1:18" ht="76.5" x14ac:dyDescent="0.25">
      <c r="A68" s="8">
        <v>65</v>
      </c>
      <c r="B68" s="8" t="s">
        <v>13</v>
      </c>
      <c r="C68" s="8" t="s">
        <v>74</v>
      </c>
      <c r="D68" s="8"/>
      <c r="E68" s="8" t="s">
        <v>95</v>
      </c>
      <c r="F68" s="8"/>
      <c r="G68" s="8" t="s">
        <v>95</v>
      </c>
      <c r="H68" s="8"/>
      <c r="I68" s="8"/>
      <c r="J68" s="8" t="s">
        <v>96</v>
      </c>
      <c r="K68" s="8" t="s">
        <v>95</v>
      </c>
      <c r="L68" s="8"/>
      <c r="M68" s="8" t="s">
        <v>95</v>
      </c>
      <c r="N68" s="8"/>
      <c r="O68" s="8"/>
      <c r="P68" s="8" t="s">
        <v>96</v>
      </c>
      <c r="Q68" s="8"/>
      <c r="R68" s="8"/>
    </row>
    <row r="69" spans="1:18" ht="76.5" x14ac:dyDescent="0.25">
      <c r="A69" s="8">
        <v>66</v>
      </c>
      <c r="B69" s="8" t="s">
        <v>13</v>
      </c>
      <c r="C69" s="8" t="s">
        <v>75</v>
      </c>
      <c r="D69" s="8"/>
      <c r="E69" s="8" t="s">
        <v>95</v>
      </c>
      <c r="F69" s="8"/>
      <c r="G69" s="8" t="s">
        <v>95</v>
      </c>
      <c r="H69" s="8"/>
      <c r="I69" s="8"/>
      <c r="J69" s="8" t="s">
        <v>96</v>
      </c>
      <c r="K69" s="8" t="s">
        <v>95</v>
      </c>
      <c r="L69" s="8"/>
      <c r="M69" s="8" t="s">
        <v>95</v>
      </c>
      <c r="N69" s="8"/>
      <c r="O69" s="8"/>
      <c r="P69" s="8" t="s">
        <v>96</v>
      </c>
      <c r="Q69" s="8"/>
      <c r="R69" s="8"/>
    </row>
    <row r="70" spans="1:18" ht="38.25" x14ac:dyDescent="0.25">
      <c r="A70" s="8">
        <v>67</v>
      </c>
      <c r="B70" s="8" t="s">
        <v>77</v>
      </c>
      <c r="C70" s="8" t="s">
        <v>76</v>
      </c>
      <c r="D70" s="8"/>
      <c r="E70" s="8" t="s">
        <v>95</v>
      </c>
      <c r="F70" s="8"/>
      <c r="G70" s="8" t="s">
        <v>95</v>
      </c>
      <c r="H70" s="8"/>
      <c r="I70" s="8"/>
      <c r="J70" s="8" t="s">
        <v>96</v>
      </c>
      <c r="K70" s="8" t="s">
        <v>95</v>
      </c>
      <c r="L70" s="8"/>
      <c r="M70" s="8" t="s">
        <v>95</v>
      </c>
      <c r="N70" s="8"/>
      <c r="O70" s="8"/>
      <c r="P70" s="8" t="s">
        <v>96</v>
      </c>
      <c r="Q70" s="8"/>
      <c r="R70" s="8"/>
    </row>
    <row r="71" spans="1:18" x14ac:dyDescent="0.25">
      <c r="A71" s="8">
        <v>68</v>
      </c>
      <c r="B71" s="8" t="s">
        <v>85</v>
      </c>
      <c r="C71" s="8" t="s">
        <v>78</v>
      </c>
      <c r="D71" s="8"/>
      <c r="E71" s="8" t="s">
        <v>95</v>
      </c>
      <c r="F71" s="8"/>
      <c r="G71" s="8" t="s">
        <v>95</v>
      </c>
      <c r="H71" s="8"/>
      <c r="I71" s="8"/>
      <c r="J71" s="8" t="s">
        <v>96</v>
      </c>
      <c r="K71" s="8" t="s">
        <v>95</v>
      </c>
      <c r="L71" s="8"/>
      <c r="M71" s="8" t="s">
        <v>95</v>
      </c>
      <c r="N71" s="8"/>
      <c r="O71" s="8"/>
      <c r="P71" s="8" t="s">
        <v>96</v>
      </c>
      <c r="Q71" s="8"/>
      <c r="R71" s="8"/>
    </row>
    <row r="72" spans="1:18" ht="25.5" x14ac:dyDescent="0.25">
      <c r="A72" s="8">
        <v>69</v>
      </c>
      <c r="B72" s="8" t="s">
        <v>85</v>
      </c>
      <c r="C72" s="8" t="s">
        <v>79</v>
      </c>
      <c r="D72" s="8"/>
      <c r="E72" s="8" t="s">
        <v>95</v>
      </c>
      <c r="F72" s="8"/>
      <c r="G72" s="8" t="s">
        <v>95</v>
      </c>
      <c r="H72" s="8"/>
      <c r="I72" s="8"/>
      <c r="J72" s="8" t="s">
        <v>96</v>
      </c>
      <c r="K72" s="8" t="s">
        <v>95</v>
      </c>
      <c r="L72" s="8"/>
      <c r="M72" s="8" t="s">
        <v>95</v>
      </c>
      <c r="N72" s="8"/>
      <c r="O72" s="8"/>
      <c r="P72" s="8" t="s">
        <v>96</v>
      </c>
      <c r="Q72" s="8"/>
      <c r="R72" s="8"/>
    </row>
    <row r="73" spans="1:18" ht="25.5" x14ac:dyDescent="0.25">
      <c r="A73" s="8">
        <v>70</v>
      </c>
      <c r="B73" s="8" t="s">
        <v>85</v>
      </c>
      <c r="C73" s="8" t="s">
        <v>80</v>
      </c>
      <c r="D73" s="8"/>
      <c r="E73" s="8" t="s">
        <v>95</v>
      </c>
      <c r="F73" s="8"/>
      <c r="G73" s="8" t="s">
        <v>95</v>
      </c>
      <c r="H73" s="8"/>
      <c r="I73" s="8"/>
      <c r="J73" s="8" t="s">
        <v>96</v>
      </c>
      <c r="K73" s="8" t="s">
        <v>95</v>
      </c>
      <c r="L73" s="8"/>
      <c r="M73" s="8" t="s">
        <v>95</v>
      </c>
      <c r="N73" s="8"/>
      <c r="O73" s="8"/>
      <c r="P73" s="8" t="s">
        <v>96</v>
      </c>
      <c r="Q73" s="8"/>
      <c r="R73" s="8"/>
    </row>
    <row r="74" spans="1:18" ht="25.5" x14ac:dyDescent="0.25">
      <c r="A74" s="8">
        <v>71</v>
      </c>
      <c r="B74" s="8" t="s">
        <v>85</v>
      </c>
      <c r="C74" s="8" t="s">
        <v>81</v>
      </c>
      <c r="D74" s="8"/>
      <c r="E74" s="8" t="s">
        <v>95</v>
      </c>
      <c r="F74" s="8"/>
      <c r="G74" s="8" t="s">
        <v>95</v>
      </c>
      <c r="H74" s="8"/>
      <c r="I74" s="8"/>
      <c r="J74" s="8" t="s">
        <v>96</v>
      </c>
      <c r="K74" s="8" t="s">
        <v>95</v>
      </c>
      <c r="L74" s="8"/>
      <c r="M74" s="8" t="s">
        <v>95</v>
      </c>
      <c r="N74" s="8"/>
      <c r="O74" s="8"/>
      <c r="P74" s="8" t="s">
        <v>96</v>
      </c>
      <c r="Q74" s="8"/>
      <c r="R74" s="8"/>
    </row>
    <row r="75" spans="1:18" ht="25.5" x14ac:dyDescent="0.25">
      <c r="A75" s="8">
        <v>72</v>
      </c>
      <c r="B75" s="8" t="s">
        <v>85</v>
      </c>
      <c r="C75" s="8" t="s">
        <v>82</v>
      </c>
      <c r="D75" s="8"/>
      <c r="E75" s="8" t="s">
        <v>95</v>
      </c>
      <c r="F75" s="8"/>
      <c r="G75" s="8" t="s">
        <v>95</v>
      </c>
      <c r="H75" s="8"/>
      <c r="I75" s="8"/>
      <c r="J75" s="8" t="s">
        <v>96</v>
      </c>
      <c r="K75" s="8" t="s">
        <v>95</v>
      </c>
      <c r="L75" s="8"/>
      <c r="M75" s="8" t="s">
        <v>95</v>
      </c>
      <c r="N75" s="8"/>
      <c r="O75" s="8"/>
      <c r="P75" s="8" t="s">
        <v>96</v>
      </c>
      <c r="Q75" s="8"/>
      <c r="R75" s="8"/>
    </row>
    <row r="76" spans="1:18" x14ac:dyDescent="0.25">
      <c r="A76" s="8">
        <v>73</v>
      </c>
      <c r="B76" s="8" t="s">
        <v>85</v>
      </c>
      <c r="C76" s="8" t="s">
        <v>83</v>
      </c>
      <c r="D76" s="8"/>
      <c r="E76" s="8" t="s">
        <v>95</v>
      </c>
      <c r="F76" s="8"/>
      <c r="G76" s="8" t="s">
        <v>95</v>
      </c>
      <c r="H76" s="8"/>
      <c r="I76" s="8"/>
      <c r="J76" s="8" t="s">
        <v>96</v>
      </c>
      <c r="K76" s="8" t="s">
        <v>95</v>
      </c>
      <c r="L76" s="8"/>
      <c r="M76" s="8" t="s">
        <v>95</v>
      </c>
      <c r="N76" s="8"/>
      <c r="O76" s="8"/>
      <c r="P76" s="8" t="s">
        <v>96</v>
      </c>
      <c r="Q76" s="8"/>
      <c r="R76" s="8"/>
    </row>
    <row r="77" spans="1:18" ht="25.5" x14ac:dyDescent="0.25">
      <c r="A77" s="8">
        <v>74</v>
      </c>
      <c r="B77" s="8" t="s">
        <v>85</v>
      </c>
      <c r="C77" s="8" t="s">
        <v>84</v>
      </c>
      <c r="D77" s="8"/>
      <c r="E77" s="8" t="s">
        <v>95</v>
      </c>
      <c r="F77" s="8"/>
      <c r="G77" s="8" t="s">
        <v>95</v>
      </c>
      <c r="H77" s="8"/>
      <c r="I77" s="8"/>
      <c r="J77" s="8" t="s">
        <v>96</v>
      </c>
      <c r="K77" s="8" t="s">
        <v>95</v>
      </c>
      <c r="L77" s="8"/>
      <c r="M77" s="8" t="s">
        <v>95</v>
      </c>
      <c r="N77" s="8"/>
      <c r="O77" s="8"/>
      <c r="P77" s="8" t="s">
        <v>96</v>
      </c>
      <c r="Q77" s="8"/>
      <c r="R77" s="8"/>
    </row>
    <row r="78" spans="1:18" ht="25.5" x14ac:dyDescent="0.25">
      <c r="A78" s="8">
        <v>75</v>
      </c>
      <c r="B78" s="8" t="s">
        <v>86</v>
      </c>
      <c r="C78" s="8" t="s">
        <v>87</v>
      </c>
      <c r="D78" s="8"/>
      <c r="E78" s="8" t="s">
        <v>95</v>
      </c>
      <c r="F78" s="8"/>
      <c r="G78" s="8" t="s">
        <v>95</v>
      </c>
      <c r="H78" s="8"/>
      <c r="I78" s="8"/>
      <c r="J78" s="8" t="s">
        <v>97</v>
      </c>
      <c r="K78" s="8" t="s">
        <v>95</v>
      </c>
      <c r="L78" s="8"/>
      <c r="M78" s="8" t="s">
        <v>95</v>
      </c>
      <c r="N78" s="8"/>
      <c r="O78" s="8"/>
      <c r="P78" s="8" t="s">
        <v>97</v>
      </c>
      <c r="Q78" s="8"/>
      <c r="R78" s="8" t="s">
        <v>103</v>
      </c>
    </row>
    <row r="79" spans="1:18" ht="38.25" x14ac:dyDescent="0.25">
      <c r="A79" s="8">
        <v>76</v>
      </c>
      <c r="B79" s="8" t="s">
        <v>86</v>
      </c>
      <c r="C79" s="8" t="s">
        <v>179</v>
      </c>
      <c r="D79" s="8"/>
      <c r="E79" s="8" t="s">
        <v>95</v>
      </c>
      <c r="F79" s="8"/>
      <c r="G79" s="8" t="s">
        <v>95</v>
      </c>
      <c r="H79" s="8"/>
      <c r="I79" s="8"/>
      <c r="J79" s="8" t="s">
        <v>97</v>
      </c>
      <c r="K79" s="8" t="s">
        <v>95</v>
      </c>
      <c r="L79" s="8"/>
      <c r="M79" s="8" t="s">
        <v>95</v>
      </c>
      <c r="N79" s="8"/>
      <c r="O79" s="8"/>
      <c r="P79" s="8" t="s">
        <v>97</v>
      </c>
      <c r="Q79" s="8"/>
      <c r="R79" s="8" t="s">
        <v>181</v>
      </c>
    </row>
    <row r="80" spans="1:18" ht="63.75" x14ac:dyDescent="0.25">
      <c r="A80" s="8">
        <v>77</v>
      </c>
      <c r="B80" s="8" t="s">
        <v>86</v>
      </c>
      <c r="C80" s="8" t="s">
        <v>135</v>
      </c>
      <c r="D80" s="8"/>
      <c r="E80" s="8" t="s">
        <v>95</v>
      </c>
      <c r="F80" s="8"/>
      <c r="G80" s="8" t="s">
        <v>95</v>
      </c>
      <c r="H80" s="8"/>
      <c r="I80" s="8"/>
      <c r="J80" s="8" t="s">
        <v>96</v>
      </c>
      <c r="K80" s="8" t="s">
        <v>95</v>
      </c>
      <c r="L80" s="8"/>
      <c r="M80" s="8" t="s">
        <v>95</v>
      </c>
      <c r="N80" s="8"/>
      <c r="O80" s="8"/>
      <c r="P80" s="8" t="s">
        <v>97</v>
      </c>
      <c r="Q80" s="8"/>
      <c r="R80" s="8" t="s">
        <v>182</v>
      </c>
    </row>
    <row r="81" spans="1:18" ht="38.25" x14ac:dyDescent="0.25">
      <c r="A81" s="8">
        <v>79</v>
      </c>
      <c r="B81" s="8" t="s">
        <v>86</v>
      </c>
      <c r="C81" s="8" t="s">
        <v>88</v>
      </c>
      <c r="D81" s="8"/>
      <c r="E81" s="8" t="s">
        <v>95</v>
      </c>
      <c r="F81" s="8"/>
      <c r="G81" s="8" t="s">
        <v>95</v>
      </c>
      <c r="H81" s="8"/>
      <c r="I81" s="8"/>
      <c r="J81" s="8" t="s">
        <v>97</v>
      </c>
      <c r="K81" s="8" t="s">
        <v>95</v>
      </c>
      <c r="L81" s="8"/>
      <c r="M81" s="8" t="s">
        <v>95</v>
      </c>
      <c r="N81" s="8"/>
      <c r="O81" s="8"/>
      <c r="P81" s="8" t="s">
        <v>97</v>
      </c>
      <c r="Q81" s="8"/>
      <c r="R81" s="8" t="s">
        <v>134</v>
      </c>
    </row>
    <row r="82" spans="1:18" ht="51" x14ac:dyDescent="0.25">
      <c r="A82" s="8">
        <v>80</v>
      </c>
      <c r="B82" s="8" t="s">
        <v>11</v>
      </c>
      <c r="C82" s="8" t="s">
        <v>89</v>
      </c>
      <c r="D82" s="8"/>
      <c r="E82" s="8" t="s">
        <v>95</v>
      </c>
      <c r="F82" s="8"/>
      <c r="G82" s="8"/>
      <c r="H82" s="8" t="s">
        <v>95</v>
      </c>
      <c r="I82" s="8"/>
      <c r="J82" s="8" t="s">
        <v>97</v>
      </c>
      <c r="K82" s="8" t="s">
        <v>95</v>
      </c>
      <c r="L82" s="8"/>
      <c r="M82" s="8"/>
      <c r="N82" s="8" t="s">
        <v>95</v>
      </c>
      <c r="O82" s="8"/>
      <c r="P82" s="8" t="s">
        <v>97</v>
      </c>
      <c r="Q82" s="8" t="s">
        <v>11</v>
      </c>
      <c r="R82" s="8" t="s">
        <v>163</v>
      </c>
    </row>
    <row r="83" spans="1:18" x14ac:dyDescent="0.25">
      <c r="A83" s="8">
        <v>81</v>
      </c>
      <c r="B83" s="11" t="s">
        <v>136</v>
      </c>
      <c r="C83" s="8" t="s">
        <v>137</v>
      </c>
      <c r="D83" s="8"/>
      <c r="E83" s="8" t="s">
        <v>95</v>
      </c>
      <c r="F83" s="8" t="s">
        <v>95</v>
      </c>
      <c r="G83" s="8"/>
      <c r="H83" s="8" t="s">
        <v>95</v>
      </c>
      <c r="I83" s="8"/>
      <c r="J83" s="8" t="s">
        <v>96</v>
      </c>
      <c r="K83" s="8" t="s">
        <v>95</v>
      </c>
      <c r="L83" s="8" t="s">
        <v>95</v>
      </c>
      <c r="M83" s="8"/>
      <c r="N83" s="8" t="s">
        <v>95</v>
      </c>
      <c r="O83" s="8"/>
      <c r="P83" s="8" t="s">
        <v>96</v>
      </c>
      <c r="Q83" s="8" t="s">
        <v>136</v>
      </c>
      <c r="R83" s="8"/>
    </row>
    <row r="84" spans="1:18" ht="25.5" x14ac:dyDescent="0.25">
      <c r="A84" s="8">
        <v>82</v>
      </c>
      <c r="B84" s="11" t="s">
        <v>136</v>
      </c>
      <c r="C84" s="8" t="s">
        <v>138</v>
      </c>
      <c r="D84" s="8"/>
      <c r="E84" s="8" t="s">
        <v>95</v>
      </c>
      <c r="F84" s="8" t="s">
        <v>95</v>
      </c>
      <c r="G84" s="8"/>
      <c r="H84" s="8" t="s">
        <v>95</v>
      </c>
      <c r="I84" s="8"/>
      <c r="J84" s="8" t="s">
        <v>96</v>
      </c>
      <c r="K84" s="8" t="s">
        <v>95</v>
      </c>
      <c r="L84" s="8" t="s">
        <v>95</v>
      </c>
      <c r="M84" s="8"/>
      <c r="N84" s="8" t="s">
        <v>95</v>
      </c>
      <c r="O84" s="8"/>
      <c r="P84" s="8" t="s">
        <v>96</v>
      </c>
      <c r="Q84" s="8" t="s">
        <v>136</v>
      </c>
      <c r="R84" s="8"/>
    </row>
    <row r="85" spans="1:18" x14ac:dyDescent="0.25">
      <c r="A85" s="8">
        <v>83</v>
      </c>
      <c r="B85" s="11" t="s">
        <v>136</v>
      </c>
      <c r="C85" s="8" t="s">
        <v>139</v>
      </c>
      <c r="D85" s="8"/>
      <c r="E85" s="8" t="s">
        <v>95</v>
      </c>
      <c r="F85" s="8" t="s">
        <v>95</v>
      </c>
      <c r="G85" s="8"/>
      <c r="H85" s="8" t="s">
        <v>95</v>
      </c>
      <c r="I85" s="8"/>
      <c r="J85" s="8" t="s">
        <v>96</v>
      </c>
      <c r="K85" s="8" t="s">
        <v>95</v>
      </c>
      <c r="L85" s="8" t="s">
        <v>95</v>
      </c>
      <c r="M85" s="8"/>
      <c r="N85" s="8" t="s">
        <v>95</v>
      </c>
      <c r="O85" s="8"/>
      <c r="P85" s="8" t="s">
        <v>96</v>
      </c>
      <c r="Q85" s="8" t="s">
        <v>136</v>
      </c>
      <c r="R85" s="8"/>
    </row>
    <row r="86" spans="1:18" x14ac:dyDescent="0.25">
      <c r="A86" s="8">
        <v>84</v>
      </c>
      <c r="B86" s="11" t="s">
        <v>136</v>
      </c>
      <c r="C86" s="8" t="s">
        <v>140</v>
      </c>
      <c r="D86" s="8"/>
      <c r="E86" s="8" t="s">
        <v>95</v>
      </c>
      <c r="F86" s="8" t="s">
        <v>95</v>
      </c>
      <c r="G86" s="8"/>
      <c r="H86" s="8" t="s">
        <v>95</v>
      </c>
      <c r="I86" s="8"/>
      <c r="J86" s="8" t="s">
        <v>96</v>
      </c>
      <c r="K86" s="8" t="s">
        <v>95</v>
      </c>
      <c r="L86" s="8" t="s">
        <v>95</v>
      </c>
      <c r="M86" s="8"/>
      <c r="N86" s="8" t="s">
        <v>95</v>
      </c>
      <c r="O86" s="8"/>
      <c r="P86" s="8" t="s">
        <v>96</v>
      </c>
      <c r="Q86" s="8" t="s">
        <v>136</v>
      </c>
      <c r="R86" s="8"/>
    </row>
    <row r="87" spans="1:18" x14ac:dyDescent="0.25">
      <c r="A87" s="8">
        <v>85</v>
      </c>
      <c r="B87" s="11" t="s">
        <v>136</v>
      </c>
      <c r="C87" s="8" t="s">
        <v>139</v>
      </c>
      <c r="D87" s="8"/>
      <c r="E87" s="8" t="s">
        <v>95</v>
      </c>
      <c r="F87" s="8" t="s">
        <v>95</v>
      </c>
      <c r="G87" s="8"/>
      <c r="H87" s="8" t="s">
        <v>95</v>
      </c>
      <c r="I87" s="8"/>
      <c r="J87" s="8" t="s">
        <v>96</v>
      </c>
      <c r="K87" s="8" t="s">
        <v>95</v>
      </c>
      <c r="L87" s="8" t="s">
        <v>95</v>
      </c>
      <c r="M87" s="8"/>
      <c r="N87" s="8" t="s">
        <v>95</v>
      </c>
      <c r="O87" s="8"/>
      <c r="P87" s="8" t="s">
        <v>96</v>
      </c>
      <c r="Q87" s="8" t="s">
        <v>136</v>
      </c>
      <c r="R87" s="8"/>
    </row>
    <row r="88" spans="1:18" ht="25.5" x14ac:dyDescent="0.25">
      <c r="A88" s="8">
        <v>86</v>
      </c>
      <c r="B88" s="11" t="s">
        <v>136</v>
      </c>
      <c r="C88" s="8" t="s">
        <v>141</v>
      </c>
      <c r="D88" s="8"/>
      <c r="E88" s="8" t="s">
        <v>95</v>
      </c>
      <c r="F88" s="8" t="s">
        <v>95</v>
      </c>
      <c r="G88" s="8"/>
      <c r="H88" s="8" t="s">
        <v>95</v>
      </c>
      <c r="I88" s="8"/>
      <c r="J88" s="8" t="s">
        <v>96</v>
      </c>
      <c r="K88" s="8" t="s">
        <v>95</v>
      </c>
      <c r="L88" s="8" t="s">
        <v>95</v>
      </c>
      <c r="M88" s="8"/>
      <c r="N88" s="8" t="s">
        <v>95</v>
      </c>
      <c r="O88" s="8"/>
      <c r="P88" s="8" t="s">
        <v>96</v>
      </c>
      <c r="Q88" s="8" t="s">
        <v>136</v>
      </c>
      <c r="R88" s="8"/>
    </row>
    <row r="89" spans="1:18" ht="38.25" x14ac:dyDescent="0.25">
      <c r="A89" s="8">
        <v>87</v>
      </c>
      <c r="B89" s="11" t="s">
        <v>136</v>
      </c>
      <c r="C89" s="8" t="s">
        <v>142</v>
      </c>
      <c r="D89" s="8"/>
      <c r="E89" s="8" t="s">
        <v>95</v>
      </c>
      <c r="F89" s="8" t="s">
        <v>95</v>
      </c>
      <c r="G89" s="8"/>
      <c r="H89" s="8" t="s">
        <v>95</v>
      </c>
      <c r="I89" s="8"/>
      <c r="J89" s="8" t="s">
        <v>96</v>
      </c>
      <c r="K89" s="8" t="s">
        <v>95</v>
      </c>
      <c r="L89" s="8" t="s">
        <v>95</v>
      </c>
      <c r="M89" s="8"/>
      <c r="N89" s="8" t="s">
        <v>95</v>
      </c>
      <c r="O89" s="8"/>
      <c r="P89" s="8" t="s">
        <v>96</v>
      </c>
      <c r="Q89" s="8" t="s">
        <v>136</v>
      </c>
      <c r="R89" s="8"/>
    </row>
    <row r="90" spans="1:18" ht="25.5" x14ac:dyDescent="0.25">
      <c r="A90" s="8">
        <v>88</v>
      </c>
      <c r="B90" s="11" t="s">
        <v>136</v>
      </c>
      <c r="C90" s="8" t="s">
        <v>143</v>
      </c>
      <c r="D90" s="8"/>
      <c r="E90" s="8" t="s">
        <v>95</v>
      </c>
      <c r="F90" s="8" t="s">
        <v>95</v>
      </c>
      <c r="G90" s="8"/>
      <c r="H90" s="8" t="s">
        <v>95</v>
      </c>
      <c r="I90" s="8"/>
      <c r="J90" s="8" t="s">
        <v>96</v>
      </c>
      <c r="K90" s="8" t="s">
        <v>95</v>
      </c>
      <c r="L90" s="8" t="s">
        <v>95</v>
      </c>
      <c r="M90" s="8"/>
      <c r="N90" s="8" t="s">
        <v>95</v>
      </c>
      <c r="O90" s="8"/>
      <c r="P90" s="8" t="s">
        <v>96</v>
      </c>
      <c r="Q90" s="8" t="s">
        <v>136</v>
      </c>
      <c r="R90" s="8"/>
    </row>
    <row r="91" spans="1:18" ht="25.5" x14ac:dyDescent="0.25">
      <c r="A91" s="8">
        <v>89</v>
      </c>
      <c r="B91" s="11" t="s">
        <v>136</v>
      </c>
      <c r="C91" s="8" t="s">
        <v>144</v>
      </c>
      <c r="D91" s="8"/>
      <c r="E91" s="8" t="s">
        <v>95</v>
      </c>
      <c r="F91" s="8" t="s">
        <v>95</v>
      </c>
      <c r="G91" s="8"/>
      <c r="H91" s="8" t="s">
        <v>95</v>
      </c>
      <c r="I91" s="8"/>
      <c r="J91" s="8" t="s">
        <v>96</v>
      </c>
      <c r="K91" s="8" t="s">
        <v>95</v>
      </c>
      <c r="L91" s="8" t="s">
        <v>95</v>
      </c>
      <c r="M91" s="8"/>
      <c r="N91" s="8" t="s">
        <v>95</v>
      </c>
      <c r="O91" s="8"/>
      <c r="P91" s="8" t="s">
        <v>96</v>
      </c>
      <c r="Q91" s="8" t="s">
        <v>136</v>
      </c>
      <c r="R91" s="8"/>
    </row>
    <row r="92" spans="1:18" ht="25.5" x14ac:dyDescent="0.25">
      <c r="A92" s="8">
        <v>90</v>
      </c>
      <c r="B92" s="11" t="s">
        <v>153</v>
      </c>
      <c r="C92" s="8" t="s">
        <v>154</v>
      </c>
      <c r="D92" s="8"/>
      <c r="E92" s="8" t="s">
        <v>95</v>
      </c>
      <c r="F92" s="8" t="s">
        <v>95</v>
      </c>
      <c r="G92" s="8"/>
      <c r="H92" s="8" t="s">
        <v>95</v>
      </c>
      <c r="I92" s="8"/>
      <c r="J92" s="8" t="s">
        <v>96</v>
      </c>
      <c r="K92" s="8" t="s">
        <v>95</v>
      </c>
      <c r="L92" s="8" t="s">
        <v>95</v>
      </c>
      <c r="M92" s="8"/>
      <c r="N92" s="8" t="s">
        <v>95</v>
      </c>
      <c r="O92" s="8"/>
      <c r="P92" s="8" t="s">
        <v>96</v>
      </c>
      <c r="Q92" s="8" t="s">
        <v>153</v>
      </c>
      <c r="R92" s="8"/>
    </row>
    <row r="93" spans="1:18" ht="25.5" x14ac:dyDescent="0.25">
      <c r="A93" s="8">
        <v>91</v>
      </c>
      <c r="B93" s="11" t="s">
        <v>153</v>
      </c>
      <c r="C93" s="8" t="s">
        <v>155</v>
      </c>
      <c r="D93" s="8"/>
      <c r="E93" s="8" t="s">
        <v>95</v>
      </c>
      <c r="F93" s="8" t="s">
        <v>95</v>
      </c>
      <c r="G93" s="8"/>
      <c r="H93" s="8" t="s">
        <v>95</v>
      </c>
      <c r="I93" s="8"/>
      <c r="J93" s="8" t="s">
        <v>96</v>
      </c>
      <c r="K93" s="8" t="s">
        <v>95</v>
      </c>
      <c r="L93" s="8" t="s">
        <v>95</v>
      </c>
      <c r="M93" s="8"/>
      <c r="N93" s="8" t="s">
        <v>95</v>
      </c>
      <c r="O93" s="8"/>
      <c r="P93" s="8" t="s">
        <v>96</v>
      </c>
      <c r="Q93" s="8" t="s">
        <v>153</v>
      </c>
      <c r="R93" s="8"/>
    </row>
    <row r="94" spans="1:18" ht="38.25" x14ac:dyDescent="0.25">
      <c r="A94" s="8">
        <v>92</v>
      </c>
      <c r="B94" s="11" t="s">
        <v>153</v>
      </c>
      <c r="C94" s="8" t="s">
        <v>156</v>
      </c>
      <c r="D94" s="8"/>
      <c r="E94" s="8" t="s">
        <v>95</v>
      </c>
      <c r="F94" s="8" t="s">
        <v>95</v>
      </c>
      <c r="G94" s="8"/>
      <c r="H94" s="8" t="s">
        <v>95</v>
      </c>
      <c r="I94" s="8"/>
      <c r="J94" s="8" t="s">
        <v>97</v>
      </c>
      <c r="K94" s="8" t="s">
        <v>95</v>
      </c>
      <c r="L94" s="8" t="s">
        <v>95</v>
      </c>
      <c r="M94" s="8"/>
      <c r="N94" s="8" t="s">
        <v>95</v>
      </c>
      <c r="O94" s="8"/>
      <c r="P94" s="8" t="s">
        <v>97</v>
      </c>
      <c r="Q94" s="8" t="s">
        <v>153</v>
      </c>
      <c r="R94" s="8" t="s">
        <v>164</v>
      </c>
    </row>
    <row r="95" spans="1:18" ht="63.75" x14ac:dyDescent="0.25">
      <c r="A95" s="8">
        <v>93</v>
      </c>
      <c r="B95" s="11" t="s">
        <v>9</v>
      </c>
      <c r="C95" s="8" t="s">
        <v>136</v>
      </c>
      <c r="D95" s="8"/>
      <c r="E95" s="8" t="s">
        <v>95</v>
      </c>
      <c r="F95" s="8"/>
      <c r="G95" s="8" t="s">
        <v>95</v>
      </c>
      <c r="H95" s="8"/>
      <c r="I95" s="8"/>
      <c r="J95" s="8" t="s">
        <v>97</v>
      </c>
      <c r="K95" s="8" t="s">
        <v>95</v>
      </c>
      <c r="L95" s="8"/>
      <c r="M95" s="8" t="s">
        <v>95</v>
      </c>
      <c r="N95" s="8"/>
      <c r="O95" s="8"/>
      <c r="P95" s="8" t="s">
        <v>97</v>
      </c>
      <c r="Q95" s="8"/>
      <c r="R95" s="8" t="s">
        <v>180</v>
      </c>
    </row>
    <row r="96" spans="1:18" x14ac:dyDescent="0.25">
      <c r="A96" s="8"/>
      <c r="B96" s="8"/>
      <c r="C96" s="8">
        <f>SUBTOTAL(103,Table4[ZUP IT polje])</f>
        <v>94</v>
      </c>
      <c r="D96" s="8">
        <f>SUBTOTAL(103,Table4[Stranka])</f>
        <v>2</v>
      </c>
      <c r="E96" s="8">
        <f>SUBTOTAL(103,Table4[UPI])</f>
        <v>92</v>
      </c>
      <c r="F96" s="8">
        <f>SUBTOTAL(103,Table4[UPI osnovni podaci])</f>
        <v>38</v>
      </c>
      <c r="G96" s="8">
        <f>SUBTOTAL(103,Table4[UPI predmet])</f>
        <v>67</v>
      </c>
      <c r="H96" s="8">
        <f>SUBTOTAL(103,Table4[UPI pismeno])</f>
        <v>25</v>
      </c>
      <c r="I96" s="8"/>
      <c r="J96" s="8"/>
      <c r="K96" s="8">
        <f>SUBTOTAL(103,Table4[UPII])</f>
        <v>61</v>
      </c>
      <c r="L96" s="8">
        <f>SUBTOTAL(103,Table4[UPII osnovni podaci])</f>
        <v>18</v>
      </c>
      <c r="M96" s="8">
        <f>SUBTOTAL(103,Table4[UPII predmet])</f>
        <v>48</v>
      </c>
      <c r="N96" s="8">
        <f>SUBTOTAL(103,Table4[UPII pismeno])</f>
        <v>13</v>
      </c>
      <c r="O96" s="8"/>
      <c r="P96" s="8"/>
      <c r="Q96" s="8"/>
      <c r="R96" s="8"/>
    </row>
  </sheetData>
  <pageMargins left="0.25" right="0.25" top="0.75" bottom="0.75" header="0.3" footer="0.3"/>
  <pageSetup paperSize="8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D6" sqref="D6"/>
    </sheetView>
  </sheetViews>
  <sheetFormatPr defaultRowHeight="15" x14ac:dyDescent="0.25"/>
  <cols>
    <col min="1" max="1" width="30.7109375" style="1" customWidth="1"/>
    <col min="2" max="2" width="56.140625" style="1" bestFit="1" customWidth="1"/>
    <col min="3" max="3" width="20.7109375" style="3" customWidth="1"/>
    <col min="4" max="4" width="30.7109375" style="1" customWidth="1"/>
  </cols>
  <sheetData>
    <row r="1" spans="1:4" ht="27.75" customHeight="1" x14ac:dyDescent="0.25">
      <c r="A1" s="21" t="s">
        <v>101</v>
      </c>
      <c r="B1" s="22" t="s">
        <v>102</v>
      </c>
      <c r="C1" s="23" t="s">
        <v>20</v>
      </c>
      <c r="D1" s="24" t="s">
        <v>21</v>
      </c>
    </row>
    <row r="2" spans="1:4" x14ac:dyDescent="0.25">
      <c r="A2" s="13" t="s">
        <v>105</v>
      </c>
      <c r="B2" s="14" t="s">
        <v>110</v>
      </c>
      <c r="C2" s="15"/>
      <c r="D2" s="16"/>
    </row>
    <row r="3" spans="1:4" ht="60" x14ac:dyDescent="0.25">
      <c r="A3" s="13" t="s">
        <v>106</v>
      </c>
      <c r="B3" s="14" t="s">
        <v>183</v>
      </c>
      <c r="C3" s="15"/>
      <c r="D3" s="16"/>
    </row>
    <row r="4" spans="1:4" ht="30" x14ac:dyDescent="0.25">
      <c r="A4" s="38" t="s">
        <v>184</v>
      </c>
      <c r="B4" s="14" t="s">
        <v>185</v>
      </c>
      <c r="C4" s="15"/>
      <c r="D4" s="16"/>
    </row>
    <row r="5" spans="1:4" ht="45" x14ac:dyDescent="0.25">
      <c r="A5" s="13" t="s">
        <v>107</v>
      </c>
      <c r="B5" s="14" t="s">
        <v>113</v>
      </c>
      <c r="C5" s="15"/>
      <c r="D5" s="16"/>
    </row>
    <row r="6" spans="1:4" ht="30" x14ac:dyDescent="0.25">
      <c r="A6" s="13" t="s">
        <v>186</v>
      </c>
      <c r="B6" s="14" t="s">
        <v>187</v>
      </c>
      <c r="C6" s="15" t="s">
        <v>108</v>
      </c>
      <c r="D6" s="39" t="s">
        <v>54</v>
      </c>
    </row>
    <row r="7" spans="1:4" ht="30" x14ac:dyDescent="0.25">
      <c r="A7" s="13" t="s">
        <v>188</v>
      </c>
      <c r="B7" s="14" t="s">
        <v>189</v>
      </c>
      <c r="C7" s="15"/>
      <c r="D7" s="16"/>
    </row>
    <row r="8" spans="1:4" ht="30" x14ac:dyDescent="0.25">
      <c r="A8" s="33" t="s">
        <v>108</v>
      </c>
      <c r="B8" s="34" t="s">
        <v>111</v>
      </c>
      <c r="C8" s="35" t="s">
        <v>108</v>
      </c>
      <c r="D8" s="16" t="s">
        <v>19</v>
      </c>
    </row>
    <row r="9" spans="1:4" ht="30" x14ac:dyDescent="0.25">
      <c r="A9" s="13" t="s">
        <v>109</v>
      </c>
      <c r="B9" s="14" t="s">
        <v>112</v>
      </c>
      <c r="C9" s="15" t="s">
        <v>7</v>
      </c>
      <c r="D9" s="16" t="s">
        <v>165</v>
      </c>
    </row>
    <row r="10" spans="1:4" ht="30" x14ac:dyDescent="0.25">
      <c r="A10" s="17" t="s">
        <v>153</v>
      </c>
      <c r="B10" s="18" t="s">
        <v>152</v>
      </c>
      <c r="C10" s="19" t="s">
        <v>153</v>
      </c>
      <c r="D10" s="20" t="s">
        <v>156</v>
      </c>
    </row>
  </sheetData>
  <pageMargins left="0.25" right="0.25" top="0.75" bottom="0.75" header="0.3" footer="0.3"/>
  <pageSetup paperSize="9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zoomScaleNormal="100" workbookViewId="0">
      <selection activeCell="A15" sqref="A15"/>
    </sheetView>
  </sheetViews>
  <sheetFormatPr defaultRowHeight="15" x14ac:dyDescent="0.25"/>
  <cols>
    <col min="1" max="1" width="53" customWidth="1"/>
    <col min="2" max="3" width="12.7109375" style="2" customWidth="1"/>
  </cols>
  <sheetData>
    <row r="1" spans="1:3" ht="30.75" customHeight="1" x14ac:dyDescent="0.25">
      <c r="A1" s="25" t="s">
        <v>114</v>
      </c>
      <c r="B1" s="23" t="s">
        <v>115</v>
      </c>
      <c r="C1" s="26" t="s">
        <v>116</v>
      </c>
    </row>
    <row r="2" spans="1:3" x14ac:dyDescent="0.25">
      <c r="A2" s="27" t="s">
        <v>117</v>
      </c>
      <c r="B2" s="28" t="s">
        <v>95</v>
      </c>
      <c r="C2" s="29"/>
    </row>
    <row r="3" spans="1:3" x14ac:dyDescent="0.25">
      <c r="A3" s="27" t="s">
        <v>118</v>
      </c>
      <c r="B3" s="28" t="s">
        <v>95</v>
      </c>
      <c r="C3" s="29"/>
    </row>
    <row r="4" spans="1:3" x14ac:dyDescent="0.25">
      <c r="A4" s="27" t="s">
        <v>119</v>
      </c>
      <c r="B4" s="28" t="s">
        <v>95</v>
      </c>
      <c r="C4" s="29"/>
    </row>
    <row r="5" spans="1:3" x14ac:dyDescent="0.25">
      <c r="A5" s="27" t="s">
        <v>120</v>
      </c>
      <c r="B5" s="28" t="s">
        <v>95</v>
      </c>
      <c r="C5" s="29"/>
    </row>
    <row r="6" spans="1:3" x14ac:dyDescent="0.25">
      <c r="A6" s="27" t="s">
        <v>121</v>
      </c>
      <c r="B6" s="28" t="s">
        <v>95</v>
      </c>
      <c r="C6" s="29"/>
    </row>
    <row r="7" spans="1:3" x14ac:dyDescent="0.25">
      <c r="A7" s="27" t="s">
        <v>122</v>
      </c>
      <c r="B7" s="28" t="s">
        <v>95</v>
      </c>
      <c r="C7" s="29"/>
    </row>
    <row r="8" spans="1:3" x14ac:dyDescent="0.25">
      <c r="A8" s="27" t="s">
        <v>123</v>
      </c>
      <c r="B8" s="28" t="s">
        <v>95</v>
      </c>
      <c r="C8" s="29"/>
    </row>
    <row r="9" spans="1:3" x14ac:dyDescent="0.25">
      <c r="A9" s="27" t="s">
        <v>124</v>
      </c>
      <c r="B9" s="28" t="s">
        <v>95</v>
      </c>
      <c r="C9" s="29"/>
    </row>
    <row r="10" spans="1:3" x14ac:dyDescent="0.25">
      <c r="A10" s="27" t="s">
        <v>125</v>
      </c>
      <c r="B10" s="28" t="s">
        <v>95</v>
      </c>
      <c r="C10" s="29"/>
    </row>
    <row r="11" spans="1:3" x14ac:dyDescent="0.25">
      <c r="A11" s="27" t="s">
        <v>126</v>
      </c>
      <c r="B11" s="28" t="s">
        <v>95</v>
      </c>
      <c r="C11" s="29"/>
    </row>
    <row r="12" spans="1:3" x14ac:dyDescent="0.25">
      <c r="A12" s="27" t="s">
        <v>127</v>
      </c>
      <c r="B12" s="28" t="s">
        <v>95</v>
      </c>
      <c r="C12" s="29" t="s">
        <v>95</v>
      </c>
    </row>
    <row r="13" spans="1:3" x14ac:dyDescent="0.25">
      <c r="A13" s="27" t="s">
        <v>128</v>
      </c>
      <c r="B13" s="28"/>
      <c r="C13" s="29" t="s">
        <v>95</v>
      </c>
    </row>
    <row r="14" spans="1:3" x14ac:dyDescent="0.25">
      <c r="A14" s="27" t="s">
        <v>130</v>
      </c>
      <c r="B14" s="28"/>
      <c r="C14" s="29" t="s">
        <v>95</v>
      </c>
    </row>
    <row r="15" spans="1:3" x14ac:dyDescent="0.25">
      <c r="A15" s="27" t="s">
        <v>190</v>
      </c>
      <c r="B15" s="28"/>
      <c r="C15" s="29" t="s">
        <v>95</v>
      </c>
    </row>
    <row r="16" spans="1:3" x14ac:dyDescent="0.25">
      <c r="A16" s="27" t="s">
        <v>129</v>
      </c>
      <c r="B16" s="28"/>
      <c r="C16" s="29" t="s">
        <v>95</v>
      </c>
    </row>
    <row r="17" spans="1:3" x14ac:dyDescent="0.25">
      <c r="A17" s="30" t="s">
        <v>166</v>
      </c>
      <c r="B17" s="28"/>
      <c r="C17" s="29" t="s">
        <v>95</v>
      </c>
    </row>
    <row r="18" spans="1:3" x14ac:dyDescent="0.25">
      <c r="A18" s="27" t="s">
        <v>167</v>
      </c>
      <c r="B18" s="28"/>
      <c r="C18" s="29" t="s">
        <v>95</v>
      </c>
    </row>
    <row r="19" spans="1:3" x14ac:dyDescent="0.25">
      <c r="A19" s="27" t="s">
        <v>168</v>
      </c>
      <c r="B19" s="28"/>
      <c r="C19" s="29" t="s">
        <v>95</v>
      </c>
    </row>
    <row r="20" spans="1:3" x14ac:dyDescent="0.25">
      <c r="A20" s="4" t="s">
        <v>125</v>
      </c>
      <c r="B20" s="31"/>
      <c r="C20" s="32" t="s">
        <v>95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ZUP IT polja</vt:lpstr>
      <vt:lpstr>ZUP IT statusi</vt:lpstr>
      <vt:lpstr>Vrste pismena u upravnom post.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Podgajski</dc:creator>
  <cp:lastModifiedBy>Mirjana Kobešćak</cp:lastModifiedBy>
  <cp:lastPrinted>2022-04-22T08:03:15Z</cp:lastPrinted>
  <dcterms:created xsi:type="dcterms:W3CDTF">2022-02-03T12:01:35Z</dcterms:created>
  <dcterms:modified xsi:type="dcterms:W3CDTF">2022-04-22T10:49:26Z</dcterms:modified>
</cp:coreProperties>
</file>